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ruert\Downloads\"/>
    </mc:Choice>
  </mc:AlternateContent>
  <bookViews>
    <workbookView xWindow="0" yWindow="0" windowWidth="12240" windowHeight="8190" tabRatio="610"/>
  </bookViews>
  <sheets>
    <sheet name="2019" sheetId="4" r:id="rId1"/>
    <sheet name="2018" sheetId="2" r:id="rId2"/>
    <sheet name="Лист1" sheetId="3" r:id="rId3"/>
  </sheets>
  <definedNames>
    <definedName name="_1Excel_BuiltIn_Print_Area_1">#REF!</definedName>
    <definedName name="Excel_BuiltIn_Print_Area">#REF!</definedName>
    <definedName name="ReturnLink">#REF!</definedName>
  </definedNames>
  <calcPr calcId="162913"/>
</workbook>
</file>

<file path=xl/calcChain.xml><?xml version="1.0" encoding="utf-8"?>
<calcChain xmlns="http://schemas.openxmlformats.org/spreadsheetml/2006/main">
  <c r="K95" i="4" l="1"/>
  <c r="M95" i="4"/>
  <c r="L95" i="4"/>
  <c r="I56" i="3"/>
  <c r="I52" i="3"/>
  <c r="I43" i="3"/>
  <c r="I36" i="3"/>
  <c r="I29" i="3"/>
  <c r="I24" i="3"/>
  <c r="L88" i="2"/>
  <c r="K88" i="2"/>
  <c r="M88" i="2" l="1"/>
</calcChain>
</file>

<file path=xl/sharedStrings.xml><?xml version="1.0" encoding="utf-8"?>
<sst xmlns="http://schemas.openxmlformats.org/spreadsheetml/2006/main" count="875" uniqueCount="287">
  <si>
    <t>№ п.п.</t>
  </si>
  <si>
    <t>Регистра-ционный номер договора</t>
  </si>
  <si>
    <t>Дата заключения договора</t>
  </si>
  <si>
    <t>Наименование закупаемых товаров, работ, услуг</t>
  </si>
  <si>
    <t>Сумма по договору, тенге</t>
  </si>
  <si>
    <t>Срок поставки товаров, выполнения работ, оказания услуг</t>
  </si>
  <si>
    <t>Способ осуще-ствления закупок</t>
  </si>
  <si>
    <t>Выделенные суммы, тенге</t>
  </si>
  <si>
    <t>Экономия, тенге</t>
  </si>
  <si>
    <t>Товар, работа, услуга</t>
  </si>
  <si>
    <t>Наименование поставщика</t>
  </si>
  <si>
    <t>Адрес, номер телефона поставщика</t>
  </si>
  <si>
    <t>БИН/ИИН поставщика</t>
  </si>
  <si>
    <t xml:space="preserve">Номер и дата платежного поручения </t>
  </si>
  <si>
    <t xml:space="preserve">Данные о поставке товаров, работ, услуг и об оплате по ним (для отчета на портале) </t>
  </si>
  <si>
    <t xml:space="preserve">Номер и дата накладной или акта </t>
  </si>
  <si>
    <t>№ 000 от 00.00.2016</t>
  </si>
  <si>
    <t>Дезинфекция и дератизация</t>
  </si>
  <si>
    <t>Проездной</t>
  </si>
  <si>
    <t>Семинар по ГЗ</t>
  </si>
  <si>
    <t>Продукты питания</t>
  </si>
  <si>
    <t>АО "Транстелеком"</t>
  </si>
  <si>
    <t>ИП RemSer</t>
  </si>
  <si>
    <t>ТОО "Охранная фирма "Сигнал"</t>
  </si>
  <si>
    <t>ТОО "Компания МСБ-НТ"</t>
  </si>
  <si>
    <t>ТОО Столичная дезинфекция</t>
  </si>
  <si>
    <t>ТОО "Астана LRT"</t>
  </si>
  <si>
    <t>ИП Вилдан</t>
  </si>
  <si>
    <t>пп.42 п.3 ст 39</t>
  </si>
  <si>
    <t>пп.45 п.3 ст 39</t>
  </si>
  <si>
    <t>усл</t>
  </si>
  <si>
    <t>товар</t>
  </si>
  <si>
    <t>тов</t>
  </si>
  <si>
    <t>991140001226</t>
  </si>
  <si>
    <t>860911350384</t>
  </si>
  <si>
    <t>990140005206</t>
  </si>
  <si>
    <t>110440016825</t>
  </si>
  <si>
    <t>051040005646</t>
  </si>
  <si>
    <t>110540005586</t>
  </si>
  <si>
    <t>760406450136</t>
  </si>
  <si>
    <t>ул.Чехоева, 18</t>
  </si>
  <si>
    <t>ул. В.Радлова, 27</t>
  </si>
  <si>
    <t>ул.Бейсековой, 29</t>
  </si>
  <si>
    <t>ул. Светлая 11</t>
  </si>
  <si>
    <t>ул.Туран 34</t>
  </si>
  <si>
    <t>520121300640</t>
  </si>
  <si>
    <t>Вывоз ТБО</t>
  </si>
  <si>
    <t>ТОО Imperial Security</t>
  </si>
  <si>
    <t>ул.Богенбай батыра 56, 14</t>
  </si>
  <si>
    <t>пп.50 п.3 ст.39</t>
  </si>
  <si>
    <t>ИП Нестеренко</t>
  </si>
  <si>
    <t>630918301941</t>
  </si>
  <si>
    <t>Аварийное обслуживание</t>
  </si>
  <si>
    <t>Сбербанк России</t>
  </si>
  <si>
    <t>ул.Дукенулы 27</t>
  </si>
  <si>
    <t>090540017454</t>
  </si>
  <si>
    <t>г.Алматы, Шевченко, №165"б"/72"г"</t>
  </si>
  <si>
    <t>050540001748</t>
  </si>
  <si>
    <t>ТОО "SoluTech"</t>
  </si>
  <si>
    <t>ул.Куйши Дина 7</t>
  </si>
  <si>
    <t>РДТ "Астанателеком"</t>
  </si>
  <si>
    <t>ул.Кенесары 55</t>
  </si>
  <si>
    <t>151141021618</t>
  </si>
  <si>
    <t>г.Алматы, ПР АЛЬ-ФАРАБИ, 13/1</t>
  </si>
  <si>
    <t>пр. Сарыарка 35,85</t>
  </si>
  <si>
    <t>ТОО "Нұр жол инжиниринг"</t>
  </si>
  <si>
    <t>Шоссе Алаш, 22, 408</t>
  </si>
  <si>
    <t>170140003952</t>
  </si>
  <si>
    <t>ул.Конаева 10</t>
  </si>
  <si>
    <t>Моющие средства</t>
  </si>
  <si>
    <t>601114400718</t>
  </si>
  <si>
    <t>040340010837</t>
  </si>
  <si>
    <t>ТОО "TeamSK"</t>
  </si>
  <si>
    <t>мкр.Чубары, ул.Самоцветная, 10</t>
  </si>
  <si>
    <t>940940000116</t>
  </si>
  <si>
    <t>ул.Сарыбулакская,д23,оф7</t>
  </si>
  <si>
    <t>ТОО "ДОМОЛЮКС"</t>
  </si>
  <si>
    <t>ул. Пушкина 3</t>
  </si>
  <si>
    <t>100840005426</t>
  </si>
  <si>
    <t>ТОО "Clean City NC"</t>
  </si>
  <si>
    <t>19/1</t>
  </si>
  <si>
    <t>Услуги связи</t>
  </si>
  <si>
    <t>ТОО "Positive Partners"</t>
  </si>
  <si>
    <t>ул.КУРСКАЯ, 5</t>
  </si>
  <si>
    <t>130440019020</t>
  </si>
  <si>
    <t>Услуги банка по ведению счетов</t>
  </si>
  <si>
    <t>Обслуживание автоматической системы регулирования тепла</t>
  </si>
  <si>
    <t>Услуги по предоставлению доступа к информационным ресурсам, находящимся в сети Интернет - "ACTUALIS: Образование"</t>
  </si>
  <si>
    <t xml:space="preserve">ТОО  "МЦФЭР-Казахстан" </t>
  </si>
  <si>
    <t>Доступ к сети интернет</t>
  </si>
  <si>
    <t>услуги по содержанию инженерных сетей (сантехника, водопровод, канализация)</t>
  </si>
  <si>
    <t>Тех обсл. автом.пожарной сигнализации</t>
  </si>
  <si>
    <t>Заправка картриджей, обслужи. комп техники</t>
  </si>
  <si>
    <t>160640016594</t>
  </si>
  <si>
    <t>Абон.обслуживание тревожной сигнализации</t>
  </si>
  <si>
    <t>Охрана физическая (пролонгация на 2 мес. - до конкурса)</t>
  </si>
  <si>
    <t>Обслуживание домофона</t>
  </si>
  <si>
    <t>ИП "АСМ"</t>
  </si>
  <si>
    <t>Разработка и сопровождение сайта</t>
  </si>
  <si>
    <t>ТОО "Log Company"</t>
  </si>
  <si>
    <t>а.Жибек Жолы, ул.Желтоксан,5/1</t>
  </si>
  <si>
    <t>170840020254</t>
  </si>
  <si>
    <t>Хлеб, хлебобулочные изделия</t>
  </si>
  <si>
    <t>ТОО "Сапа-нан"</t>
  </si>
  <si>
    <t>Вода бутилированная</t>
  </si>
  <si>
    <t>ТОО "Golden Rill Griup"</t>
  </si>
  <si>
    <t>ТОО "Туран-ГС"</t>
  </si>
  <si>
    <t>10640000736</t>
  </si>
  <si>
    <t>ул.Р.Люксембург,7, кв 20</t>
  </si>
  <si>
    <t>ул.Акжол,22</t>
  </si>
  <si>
    <t>141140025643</t>
  </si>
  <si>
    <t>Обслуживание видео наблюдения</t>
  </si>
  <si>
    <t>ИП "Казиева ДУ"</t>
  </si>
  <si>
    <t>550627450203</t>
  </si>
  <si>
    <t>ИП Даньковский Р.Ю.</t>
  </si>
  <si>
    <t>г.Павлодар, ул.Ломова, 117-47</t>
  </si>
  <si>
    <t>720826300279</t>
  </si>
  <si>
    <t>Ремонт промышленного оборудования и бытовой техники</t>
  </si>
  <si>
    <t>г.Петропавловск, Новая, 108</t>
  </si>
  <si>
    <t>Сервисное обслуживание системы теплового учета</t>
  </si>
  <si>
    <t>170240019020</t>
  </si>
  <si>
    <t xml:space="preserve"> А 369, 10/4</t>
  </si>
  <si>
    <t>0100640017264</t>
  </si>
  <si>
    <t>010841000828</t>
  </si>
  <si>
    <t>ТОО "AZAT COMPANY"</t>
  </si>
  <si>
    <t>Шоссе Коргалжын, 19 - 205</t>
  </si>
  <si>
    <t>150040005768</t>
  </si>
  <si>
    <t>Производственный контроль</t>
  </si>
  <si>
    <t>Лекции "Безопасность и охрана труда" и "Пожарная безопасность"</t>
  </si>
  <si>
    <t>Филиал РГП на ПХВ "Нац.центр экспертизы"</t>
  </si>
  <si>
    <t>Желтоксан, 46</t>
  </si>
  <si>
    <t>150741024821</t>
  </si>
  <si>
    <t>ТОО "Храбрый барс"</t>
  </si>
  <si>
    <t>ТОО "НПФ "Azia group"</t>
  </si>
  <si>
    <t>ул.Манаса, 23/2</t>
  </si>
  <si>
    <t>081240007000</t>
  </si>
  <si>
    <t>г.Павлодар, Ломова, 179/1</t>
  </si>
  <si>
    <t>100440014113</t>
  </si>
  <si>
    <t>Физическая охрана объекта</t>
  </si>
  <si>
    <t>Услуги по демеркуризации</t>
  </si>
  <si>
    <t>Противопожарная обработка ковровых покрытий</t>
  </si>
  <si>
    <t>Услуги по техническому обслуживанию систем тушения (Замер, перемотка пожарных кранов)</t>
  </si>
  <si>
    <t>Ковёр, ковровое покрытие</t>
  </si>
  <si>
    <t>Жироуловитель для отделения из сточных вод жира и масла растительного и животного происхождения</t>
  </si>
  <si>
    <t>Моющие средства в ассортименте</t>
  </si>
  <si>
    <t>ИП Колесниченко А.Д.</t>
  </si>
  <si>
    <t>мкр.Аль-фараби, 14/1-8</t>
  </si>
  <si>
    <t>ИП "ART-M"</t>
  </si>
  <si>
    <t>мкр.1, 10-19</t>
  </si>
  <si>
    <t>630711300600</t>
  </si>
  <si>
    <t>ТОО "АСТАНАКІЛЕМ"</t>
  </si>
  <si>
    <t>ул. Валиханова, 24</t>
  </si>
  <si>
    <t>111040008436</t>
  </si>
  <si>
    <t>ТОО "Soventus Energy"</t>
  </si>
  <si>
    <t>пр.Жумабаева, 18/1-9</t>
  </si>
  <si>
    <t>131140025829</t>
  </si>
  <si>
    <t>раб</t>
  </si>
  <si>
    <t>Изготовление декоративных фигур, банеров</t>
  </si>
  <si>
    <t>ул. Пушкина, 3</t>
  </si>
  <si>
    <t>Работы по разработке схем на электронных носителях</t>
  </si>
  <si>
    <t>Услуги по обучению по программе "Пожарно-технический минимум" сотрудников</t>
  </si>
  <si>
    <t>ТОО "ALASH QURILIS"</t>
  </si>
  <si>
    <t>ул.Иманова, 19</t>
  </si>
  <si>
    <t>170440033975</t>
  </si>
  <si>
    <t>ТОО "Avros Inovation"</t>
  </si>
  <si>
    <t>г.Петропавловск, Жукова, 21, 11</t>
  </si>
  <si>
    <t>130140020320</t>
  </si>
  <si>
    <t>Обработка деревянных конструкций огнезащитным составом</t>
  </si>
  <si>
    <t>ИП Жусупов О.Ж.</t>
  </si>
  <si>
    <t>Стенд и Флаг (госсимволика)</t>
  </si>
  <si>
    <t>ИП Сагидуллаева А.К.</t>
  </si>
  <si>
    <t>Саженцы</t>
  </si>
  <si>
    <t>ИП Надеин С.В.</t>
  </si>
  <si>
    <t>Тюль, шторы</t>
  </si>
  <si>
    <t>ИП Кириченко Ю.В.</t>
  </si>
  <si>
    <t>671221350564</t>
  </si>
  <si>
    <t>г.Петропавловск, ИМАМ ХИМЕНКО, 1</t>
  </si>
  <si>
    <t>760606400395</t>
  </si>
  <si>
    <t>г.Астана, ул. Ч. Айтматова, 36, 201</t>
  </si>
  <si>
    <t>791231401115</t>
  </si>
  <si>
    <t>650804300223</t>
  </si>
  <si>
    <t>г.Астана, Коктал,ул. Гагарина, 3</t>
  </si>
  <si>
    <t>Акм.обл, с.Акмол, ЧЕРЕМУШКИ, 5, 15</t>
  </si>
  <si>
    <t>Канцелярские товары (бумага, доска, файлы)</t>
  </si>
  <si>
    <t>Лампы, светильники, теплоизлучатели</t>
  </si>
  <si>
    <t>Игрушки, игры, ограждение</t>
  </si>
  <si>
    <t>Посуда, строительные наборы</t>
  </si>
  <si>
    <t>Рассада цветочная</t>
  </si>
  <si>
    <t>Хозяйственные товары</t>
  </si>
  <si>
    <t>Строительные материалы</t>
  </si>
  <si>
    <t>Подписка ИТС, 1С Рейтинг</t>
  </si>
  <si>
    <t>ТОО АстЛайт</t>
  </si>
  <si>
    <t>ТОО КАС Консалтинг</t>
  </si>
  <si>
    <t>ИП ALTAIR</t>
  </si>
  <si>
    <t>ТОО "GRWorld" (ГРВорлд)</t>
  </si>
  <si>
    <t>г.Астана, ПЕТРОВА, 8/1</t>
  </si>
  <si>
    <t>130240014825</t>
  </si>
  <si>
    <t>ус</t>
  </si>
  <si>
    <t>г.Алматы, Проспект СЕЙФУЛЛИНА, 465/191</t>
  </si>
  <si>
    <t>АО "АБДИ Компани"</t>
  </si>
  <si>
    <t>г.Астана, Проспект ЖЕНИС, 37, 40</t>
  </si>
  <si>
    <t>г.Астана, Буланты, 4</t>
  </si>
  <si>
    <t>г.Астана, Мирзояна, 11/4</t>
  </si>
  <si>
    <t>780801400785</t>
  </si>
  <si>
    <t>г.Астана, ТАРАС ШЕВЧЕНКО, 6</t>
  </si>
  <si>
    <t>180540027748</t>
  </si>
  <si>
    <t>ИП Толегенов Е.Ж.</t>
  </si>
  <si>
    <t>ул. Сауран, 5Г, кв97</t>
  </si>
  <si>
    <t>710201300090</t>
  </si>
  <si>
    <t>аудит</t>
  </si>
  <si>
    <t>вытяжной зонт</t>
  </si>
  <si>
    <t>чистка вентиляции</t>
  </si>
  <si>
    <t>испытание пожарных лестниц</t>
  </si>
  <si>
    <t>поручни, пандус</t>
  </si>
  <si>
    <t>Насос</t>
  </si>
  <si>
    <t>Мед.осмотр</t>
  </si>
  <si>
    <t>Решётка радиаторная</t>
  </si>
  <si>
    <t>Изготовление решёток радиаторных</t>
  </si>
  <si>
    <t>Комплектующие для водосточной системы</t>
  </si>
  <si>
    <t>комплектующие для ремонта кровли</t>
  </si>
  <si>
    <t>Аренда специальной техники (вышка)</t>
  </si>
  <si>
    <t>Обязательное страхование работников</t>
  </si>
  <si>
    <t>Мебель детская разная</t>
  </si>
  <si>
    <t>Комплектующие части пластиковых окон</t>
  </si>
  <si>
    <t>Моющие</t>
  </si>
  <si>
    <t>Бахилы</t>
  </si>
  <si>
    <t>Полотенца</t>
  </si>
  <si>
    <t>Разработка и внедрение системы учета данных, мониторинга состояния инженерных систем безопасности и расчета индекса безопасности зданий и сооружений "Qamal"</t>
  </si>
  <si>
    <t>Замена элемента питания литиевого 3,7В для тепловычислителя ВКТ-7</t>
  </si>
  <si>
    <t xml:space="preserve">Услуги по подключению к информационной системе ePortfolio.kz </t>
  </si>
  <si>
    <t>Литература</t>
  </si>
  <si>
    <t>Канцелярские товары</t>
  </si>
  <si>
    <t>баннеры, стенды</t>
  </si>
  <si>
    <t>Рыбный мир</t>
  </si>
  <si>
    <t>Нурахметов</t>
  </si>
  <si>
    <t>Мясо</t>
  </si>
  <si>
    <t>Жусупов</t>
  </si>
  <si>
    <t>Молоко, молочная продукция</t>
  </si>
  <si>
    <t>KrokusTrade</t>
  </si>
  <si>
    <t>Пожарный аудит</t>
  </si>
  <si>
    <t>АСМ</t>
  </si>
  <si>
    <t>АСА</t>
  </si>
  <si>
    <t>ТОО "GRWorld" (ГРВорлд)             476 600</t>
  </si>
  <si>
    <t>ТОО "Polmarket company"</t>
  </si>
  <si>
    <t>ТОО "ENERGOMODUL"</t>
  </si>
  <si>
    <t>ТОО "Дом здоровья"</t>
  </si>
  <si>
    <t>ИП СМАИЛОВ М. Е.</t>
  </si>
  <si>
    <t>ИП "Жусупов О. Ж."</t>
  </si>
  <si>
    <t>Древесина разных пород</t>
  </si>
  <si>
    <t>ЖАРАХМЕТОВ КАЙРАТ ЖУМАБЕКОВИЧ</t>
  </si>
  <si>
    <t>АО "Компания по страхованию жизни "ГАК"</t>
  </si>
  <si>
    <t>ИП "ВИЛДАН"</t>
  </si>
  <si>
    <t>ИП МАХМЕТОВ А Д</t>
  </si>
  <si>
    <t>ТОО "Домолюкс"</t>
  </si>
  <si>
    <t>ИП "ДАМИР"</t>
  </si>
  <si>
    <t>ТОО "Укрощение огня"</t>
  </si>
  <si>
    <t>ИП "НАТА"</t>
  </si>
  <si>
    <t>ИП "RemSer"</t>
  </si>
  <si>
    <t>ТОО "Алматыкітап баспасы"</t>
  </si>
  <si>
    <t>ТОО "АБДИ ЕКОН"</t>
  </si>
  <si>
    <t>ТОЛЕГЕНОВ ЕСТАЙ ЖОЛТАЕВИЧ</t>
  </si>
  <si>
    <t>Астана су арнасы</t>
  </si>
  <si>
    <t>Водоснабжение, водоотведение</t>
  </si>
  <si>
    <t>Отопление</t>
  </si>
  <si>
    <t>Электроэнергия</t>
  </si>
  <si>
    <t>Астанаэнергосбыт</t>
  </si>
  <si>
    <t>Интернет</t>
  </si>
  <si>
    <t>Казахтелеком</t>
  </si>
  <si>
    <t>Медикаменты</t>
  </si>
  <si>
    <t>ТОО "РОСФАРМА"</t>
  </si>
  <si>
    <t>Столичная дезинфекция</t>
  </si>
  <si>
    <t xml:space="preserve">Обработка </t>
  </si>
  <si>
    <t>ИП ASYL</t>
  </si>
  <si>
    <t>880504450728</t>
  </si>
  <si>
    <t>ИП РБТ Сервис</t>
  </si>
  <si>
    <t>Сантехника</t>
  </si>
  <si>
    <t>нур жол</t>
  </si>
  <si>
    <t>замена насоса</t>
  </si>
  <si>
    <t>Нур жол</t>
  </si>
  <si>
    <t>Подписка ЦДБ</t>
  </si>
  <si>
    <t>ЦДБ</t>
  </si>
  <si>
    <t>Уборка снега</t>
  </si>
  <si>
    <t>камеральная обработка мягкого инвентаря</t>
  </si>
  <si>
    <t>моющие</t>
  </si>
  <si>
    <t>Мягкий инвентарь</t>
  </si>
  <si>
    <t>Актуалис</t>
  </si>
  <si>
    <t>Госсимволика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</si>
</sst>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1" fillId="0" borderId="0"/>
    <xf numFmtId="0" fontId="2" fillId="0" borderId="0" applyNumberFormat="0" applyBorder="0">
      <alignment horizontal="left" vertical="top" wrapText="1"/>
    </xf>
  </cellStyleXfs>
  <cellXfs count="197">
    <xf numFmtId="0" fontId="0" fillId="0" borderId="0" xfId="0"/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9" fontId="3" fillId="0" borderId="12" xfId="0" applyNumberFormat="1" applyFont="1" applyFill="1" applyBorder="1" applyAlignment="1">
      <alignment horizontal="left" vertical="center"/>
    </xf>
    <xf numFmtId="0" fontId="2" fillId="0" borderId="0" xfId="0" applyFont="1" applyFill="1" applyAlignment="1"/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3" fillId="0" borderId="1" xfId="0" applyFont="1" applyFill="1" applyBorder="1" applyAlignment="1">
      <alignment horizontal="justify"/>
    </xf>
    <xf numFmtId="0" fontId="4" fillId="0" borderId="1" xfId="0" applyFont="1" applyFill="1" applyBorder="1"/>
    <xf numFmtId="0" fontId="8" fillId="0" borderId="3" xfId="0" applyFont="1" applyFill="1" applyBorder="1" applyAlignment="1"/>
    <xf numFmtId="4" fontId="8" fillId="0" borderId="1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/>
    <xf numFmtId="4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/>
    <xf numFmtId="4" fontId="3" fillId="0" borderId="6" xfId="0" applyNumberFormat="1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9" fillId="0" borderId="0" xfId="0" applyFont="1" applyFill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4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/>
    <xf numFmtId="0" fontId="2" fillId="2" borderId="0" xfId="0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horizontal="left" vertical="center"/>
    </xf>
    <xf numFmtId="49" fontId="3" fillId="0" borderId="6" xfId="1" applyNumberFormat="1" applyFont="1" applyFill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center"/>
    </xf>
    <xf numFmtId="14" fontId="3" fillId="2" borderId="10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4" fontId="3" fillId="0" borderId="1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14" fontId="3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4" fontId="3" fillId="0" borderId="19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Alignment="1"/>
    <xf numFmtId="14" fontId="3" fillId="0" borderId="20" xfId="0" applyNumberFormat="1" applyFont="1" applyFill="1" applyBorder="1" applyAlignment="1">
      <alignment horizontal="center" vertical="center" wrapText="1"/>
    </xf>
    <xf numFmtId="14" fontId="3" fillId="2" borderId="2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14" fontId="3" fillId="2" borderId="21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49" fontId="3" fillId="2" borderId="21" xfId="0" applyNumberFormat="1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/>
    </xf>
    <xf numFmtId="4" fontId="3" fillId="2" borderId="21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4" xfId="1" applyFont="1" applyFill="1" applyBorder="1" applyAlignment="1">
      <alignment horizontal="left" vertical="center"/>
    </xf>
    <xf numFmtId="49" fontId="3" fillId="0" borderId="24" xfId="0" applyNumberFormat="1" applyFont="1" applyFill="1" applyBorder="1" applyAlignment="1">
      <alignment horizontal="left" vertical="center"/>
    </xf>
    <xf numFmtId="14" fontId="3" fillId="0" borderId="21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/>
    </xf>
    <xf numFmtId="4" fontId="3" fillId="0" borderId="21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/>
    </xf>
    <xf numFmtId="4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4" fontId="3" fillId="0" borderId="2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/>
    </xf>
    <xf numFmtId="0" fontId="3" fillId="0" borderId="21" xfId="1" applyFont="1" applyFill="1" applyBorder="1" applyAlignment="1">
      <alignment horizontal="left" vertical="center" wrapText="1"/>
    </xf>
    <xf numFmtId="0" fontId="3" fillId="0" borderId="21" xfId="1" applyFont="1" applyFill="1" applyBorder="1" applyAlignment="1">
      <alignment horizontal="left" vertical="center"/>
    </xf>
    <xf numFmtId="49" fontId="3" fillId="0" borderId="21" xfId="1" applyNumberFormat="1" applyFont="1" applyFill="1" applyBorder="1" applyAlignment="1">
      <alignment horizontal="left" vertical="center" wrapText="1"/>
    </xf>
    <xf numFmtId="49" fontId="3" fillId="0" borderId="21" xfId="0" applyNumberFormat="1" applyFont="1" applyFill="1" applyBorder="1" applyAlignment="1">
      <alignment vertical="center"/>
    </xf>
    <xf numFmtId="0" fontId="6" fillId="0" borderId="24" xfId="0" applyFont="1" applyFill="1" applyBorder="1" applyAlignment="1">
      <alignment horizontal="left" vertical="center" wrapText="1"/>
    </xf>
    <xf numFmtId="49" fontId="3" fillId="0" borderId="21" xfId="0" applyNumberFormat="1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лан гз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zoomScale="75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1" sqref="A31:XFD31"/>
    </sheetView>
  </sheetViews>
  <sheetFormatPr defaultRowHeight="12.75" x14ac:dyDescent="0.2"/>
  <cols>
    <col min="1" max="1" width="5.5703125" style="5" customWidth="1"/>
    <col min="2" max="2" width="14" style="32" customWidth="1"/>
    <col min="3" max="3" width="16.28515625" style="5" customWidth="1"/>
    <col min="4" max="4" width="46" style="5" customWidth="1"/>
    <col min="5" max="5" width="35.85546875" style="5" customWidth="1"/>
    <col min="6" max="6" width="31.42578125" style="5" customWidth="1"/>
    <col min="7" max="7" width="19.28515625" style="5" customWidth="1"/>
    <col min="8" max="8" width="18.42578125" style="5" customWidth="1"/>
    <col min="9" max="9" width="18.85546875" style="5" customWidth="1"/>
    <col min="10" max="10" width="8.42578125" style="5" customWidth="1"/>
    <col min="11" max="12" width="14.85546875" style="58" customWidth="1"/>
    <col min="13" max="13" width="21.7109375" style="58" customWidth="1"/>
    <col min="14" max="14" width="33.5703125" style="5" customWidth="1"/>
    <col min="15" max="15" width="32.140625" style="5" customWidth="1"/>
    <col min="16" max="16384" width="9.140625" style="5"/>
  </cols>
  <sheetData>
    <row r="1" spans="1:15" ht="42" customHeight="1" x14ac:dyDescent="0.2">
      <c r="A1" s="192" t="s">
        <v>0</v>
      </c>
      <c r="B1" s="192" t="s">
        <v>1</v>
      </c>
      <c r="C1" s="192" t="s">
        <v>2</v>
      </c>
      <c r="D1" s="192" t="s">
        <v>3</v>
      </c>
      <c r="E1" s="192" t="s">
        <v>10</v>
      </c>
      <c r="F1" s="192" t="s">
        <v>11</v>
      </c>
      <c r="G1" s="192" t="s">
        <v>12</v>
      </c>
      <c r="H1" s="192" t="s">
        <v>5</v>
      </c>
      <c r="I1" s="194" t="s">
        <v>6</v>
      </c>
      <c r="J1" s="192" t="s">
        <v>9</v>
      </c>
      <c r="K1" s="191" t="s">
        <v>4</v>
      </c>
      <c r="L1" s="191" t="s">
        <v>7</v>
      </c>
      <c r="M1" s="191" t="s">
        <v>8</v>
      </c>
      <c r="N1" s="192" t="s">
        <v>14</v>
      </c>
      <c r="O1" s="193"/>
    </row>
    <row r="2" spans="1:15" s="7" customFormat="1" ht="51.75" customHeight="1" x14ac:dyDescent="0.2">
      <c r="A2" s="192"/>
      <c r="B2" s="192"/>
      <c r="C2" s="192"/>
      <c r="D2" s="192"/>
      <c r="E2" s="192"/>
      <c r="F2" s="192"/>
      <c r="G2" s="192"/>
      <c r="H2" s="192"/>
      <c r="I2" s="194"/>
      <c r="J2" s="192"/>
      <c r="K2" s="191"/>
      <c r="L2" s="191"/>
      <c r="M2" s="191"/>
      <c r="N2" s="156" t="s">
        <v>15</v>
      </c>
      <c r="O2" s="156" t="s">
        <v>13</v>
      </c>
    </row>
    <row r="3" spans="1:15" s="14" customFormat="1" ht="31.5" customHeight="1" x14ac:dyDescent="0.2">
      <c r="A3" s="8"/>
      <c r="B3" s="102" t="s">
        <v>80</v>
      </c>
      <c r="C3" s="103"/>
      <c r="D3" s="1" t="s">
        <v>95</v>
      </c>
      <c r="E3" s="1" t="s">
        <v>132</v>
      </c>
      <c r="F3" s="157" t="s">
        <v>48</v>
      </c>
      <c r="G3" s="158">
        <v>100440014113</v>
      </c>
      <c r="H3" s="10">
        <v>43159</v>
      </c>
      <c r="I3" s="104" t="s">
        <v>49</v>
      </c>
      <c r="J3" s="1" t="s">
        <v>30</v>
      </c>
      <c r="K3" s="13">
        <v>230000</v>
      </c>
      <c r="L3" s="13"/>
      <c r="M3" s="87"/>
      <c r="N3" s="77"/>
      <c r="O3" s="77"/>
    </row>
    <row r="4" spans="1:15" s="14" customFormat="1" ht="31.5" customHeight="1" x14ac:dyDescent="0.2">
      <c r="A4" s="148"/>
      <c r="B4" s="77">
        <v>1</v>
      </c>
      <c r="C4" s="106"/>
      <c r="D4" s="149" t="s">
        <v>81</v>
      </c>
      <c r="E4" s="149" t="s">
        <v>267</v>
      </c>
      <c r="F4" s="188"/>
      <c r="G4" s="189"/>
      <c r="H4" s="152"/>
      <c r="I4" s="11"/>
      <c r="J4" s="117"/>
      <c r="K4" s="107">
        <v>49200</v>
      </c>
      <c r="L4" s="107"/>
      <c r="M4" s="87"/>
      <c r="N4" s="77"/>
      <c r="O4" s="77"/>
    </row>
    <row r="5" spans="1:15" s="14" customFormat="1" ht="31.5" customHeight="1" x14ac:dyDescent="0.2">
      <c r="A5" s="148"/>
      <c r="B5" s="77">
        <v>2</v>
      </c>
      <c r="C5" s="106"/>
      <c r="D5" s="149" t="s">
        <v>266</v>
      </c>
      <c r="E5" s="149" t="s">
        <v>267</v>
      </c>
      <c r="F5" s="188"/>
      <c r="G5" s="189"/>
      <c r="H5" s="152"/>
      <c r="I5" s="11"/>
      <c r="J5" s="117"/>
      <c r="K5" s="107">
        <v>240000</v>
      </c>
      <c r="L5" s="107"/>
      <c r="M5" s="87"/>
      <c r="N5" s="77"/>
      <c r="O5" s="77"/>
    </row>
    <row r="6" spans="1:15" s="14" customFormat="1" ht="31.5" customHeight="1" x14ac:dyDescent="0.2">
      <c r="A6" s="8"/>
      <c r="B6" s="15">
        <v>3</v>
      </c>
      <c r="C6" s="103"/>
      <c r="D6" s="1" t="s">
        <v>81</v>
      </c>
      <c r="E6" s="1" t="s">
        <v>21</v>
      </c>
      <c r="F6" s="159" t="s">
        <v>68</v>
      </c>
      <c r="G6" s="160" t="s">
        <v>33</v>
      </c>
      <c r="H6" s="10">
        <v>43465</v>
      </c>
      <c r="I6" s="11" t="s">
        <v>28</v>
      </c>
      <c r="J6" s="3" t="s">
        <v>30</v>
      </c>
      <c r="K6" s="12">
        <v>20000</v>
      </c>
      <c r="L6" s="12"/>
      <c r="M6" s="13"/>
      <c r="N6" s="2"/>
      <c r="O6" s="2"/>
    </row>
    <row r="7" spans="1:15" s="14" customFormat="1" ht="31.5" customHeight="1" x14ac:dyDescent="0.2">
      <c r="A7" s="8"/>
      <c r="B7" s="181">
        <v>4</v>
      </c>
      <c r="C7" s="105"/>
      <c r="D7" s="1" t="s">
        <v>85</v>
      </c>
      <c r="E7" s="1" t="s">
        <v>53</v>
      </c>
      <c r="F7" s="162" t="s">
        <v>63</v>
      </c>
      <c r="G7" s="163" t="s">
        <v>123</v>
      </c>
      <c r="H7" s="10">
        <v>43465</v>
      </c>
      <c r="I7" s="11" t="s">
        <v>28</v>
      </c>
      <c r="J7" s="1" t="s">
        <v>30</v>
      </c>
      <c r="K7" s="13">
        <v>200000</v>
      </c>
      <c r="L7" s="13"/>
      <c r="M7" s="87"/>
      <c r="N7" s="77"/>
      <c r="O7" s="77"/>
    </row>
    <row r="8" spans="1:15" s="14" customFormat="1" ht="31.5" customHeight="1" x14ac:dyDescent="0.2">
      <c r="A8" s="8"/>
      <c r="B8" s="181">
        <v>5</v>
      </c>
      <c r="C8" s="105"/>
      <c r="D8" s="1" t="s">
        <v>46</v>
      </c>
      <c r="E8" s="1" t="s">
        <v>79</v>
      </c>
      <c r="F8" s="159" t="s">
        <v>121</v>
      </c>
      <c r="G8" s="160" t="s">
        <v>120</v>
      </c>
      <c r="H8" s="10">
        <v>43465</v>
      </c>
      <c r="I8" s="84" t="s">
        <v>28</v>
      </c>
      <c r="J8" s="3" t="s">
        <v>30</v>
      </c>
      <c r="K8" s="86">
        <v>230000</v>
      </c>
      <c r="L8" s="86"/>
      <c r="M8" s="87"/>
      <c r="N8" s="15"/>
      <c r="O8" s="15"/>
    </row>
    <row r="9" spans="1:15" s="14" customFormat="1" ht="31.5" customHeight="1" x14ac:dyDescent="0.2">
      <c r="A9" s="8"/>
      <c r="B9" s="15">
        <v>6</v>
      </c>
      <c r="C9" s="103"/>
      <c r="D9" s="1" t="s">
        <v>90</v>
      </c>
      <c r="E9" s="1"/>
      <c r="F9" s="157" t="s">
        <v>64</v>
      </c>
      <c r="G9" s="161" t="s">
        <v>51</v>
      </c>
      <c r="H9" s="10">
        <v>43465</v>
      </c>
      <c r="I9" s="11" t="s">
        <v>28</v>
      </c>
      <c r="J9" s="3" t="s">
        <v>30</v>
      </c>
      <c r="K9" s="13">
        <v>198000</v>
      </c>
      <c r="L9" s="13"/>
      <c r="M9" s="87"/>
      <c r="N9" s="77"/>
      <c r="O9" s="77"/>
    </row>
    <row r="10" spans="1:15" s="14" customFormat="1" ht="31.5" customHeight="1" x14ac:dyDescent="0.2">
      <c r="A10" s="8"/>
      <c r="B10" s="181">
        <v>7</v>
      </c>
      <c r="C10" s="105"/>
      <c r="D10" s="1" t="s">
        <v>52</v>
      </c>
      <c r="E10" s="1"/>
      <c r="F10" s="157" t="s">
        <v>64</v>
      </c>
      <c r="G10" s="161" t="s">
        <v>51</v>
      </c>
      <c r="H10" s="10">
        <v>43465</v>
      </c>
      <c r="I10" s="11" t="s">
        <v>28</v>
      </c>
      <c r="J10" s="3" t="s">
        <v>30</v>
      </c>
      <c r="K10" s="13">
        <v>198000</v>
      </c>
      <c r="L10" s="13"/>
      <c r="M10" s="87"/>
      <c r="N10" s="77"/>
      <c r="O10" s="77"/>
    </row>
    <row r="11" spans="1:15" s="14" customFormat="1" ht="31.5" customHeight="1" x14ac:dyDescent="0.2">
      <c r="A11" s="8"/>
      <c r="B11" s="181">
        <v>8</v>
      </c>
      <c r="C11" s="105"/>
      <c r="D11" s="1" t="s">
        <v>86</v>
      </c>
      <c r="E11" s="1" t="s">
        <v>65</v>
      </c>
      <c r="F11" s="159" t="s">
        <v>66</v>
      </c>
      <c r="G11" s="160" t="s">
        <v>67</v>
      </c>
      <c r="H11" s="10">
        <v>43465</v>
      </c>
      <c r="I11" s="11" t="s">
        <v>28</v>
      </c>
      <c r="J11" s="3" t="s">
        <v>30</v>
      </c>
      <c r="K11" s="12">
        <v>192000</v>
      </c>
      <c r="L11" s="12"/>
      <c r="M11" s="13"/>
      <c r="N11" s="2"/>
      <c r="O11" s="2" t="s">
        <v>16</v>
      </c>
    </row>
    <row r="12" spans="1:15" s="14" customFormat="1" ht="31.5" customHeight="1" x14ac:dyDescent="0.2">
      <c r="A12" s="8"/>
      <c r="B12" s="15">
        <v>9</v>
      </c>
      <c r="C12" s="105"/>
      <c r="D12" s="1" t="s">
        <v>91</v>
      </c>
      <c r="E12" s="1"/>
      <c r="F12" s="159" t="s">
        <v>41</v>
      </c>
      <c r="G12" s="160" t="s">
        <v>36</v>
      </c>
      <c r="H12" s="10">
        <v>43465</v>
      </c>
      <c r="I12" s="11" t="s">
        <v>28</v>
      </c>
      <c r="J12" s="3" t="s">
        <v>30</v>
      </c>
      <c r="K12" s="12">
        <v>237000</v>
      </c>
      <c r="L12" s="12"/>
      <c r="M12" s="13"/>
      <c r="N12" s="2"/>
      <c r="O12" s="2" t="s">
        <v>16</v>
      </c>
    </row>
    <row r="13" spans="1:15" s="14" customFormat="1" ht="31.5" customHeight="1" x14ac:dyDescent="0.2">
      <c r="A13" s="8"/>
      <c r="B13" s="181">
        <v>10</v>
      </c>
      <c r="C13" s="9"/>
      <c r="D13" s="1" t="s">
        <v>96</v>
      </c>
      <c r="E13" s="1"/>
      <c r="F13" s="159" t="s">
        <v>75</v>
      </c>
      <c r="G13" s="160" t="s">
        <v>70</v>
      </c>
      <c r="H13" s="10">
        <v>43465</v>
      </c>
      <c r="I13" s="11" t="s">
        <v>28</v>
      </c>
      <c r="J13" s="3" t="s">
        <v>30</v>
      </c>
      <c r="K13" s="12">
        <v>72000</v>
      </c>
      <c r="L13" s="12"/>
      <c r="M13" s="13"/>
      <c r="N13" s="2"/>
      <c r="O13" s="2" t="s">
        <v>16</v>
      </c>
    </row>
    <row r="14" spans="1:15" s="14" customFormat="1" ht="31.5" customHeight="1" x14ac:dyDescent="0.2">
      <c r="A14" s="8"/>
      <c r="B14" s="181">
        <v>11</v>
      </c>
      <c r="C14" s="105"/>
      <c r="D14" s="1" t="s">
        <v>94</v>
      </c>
      <c r="E14" s="1" t="s">
        <v>23</v>
      </c>
      <c r="F14" s="159" t="s">
        <v>40</v>
      </c>
      <c r="G14" s="160" t="s">
        <v>35</v>
      </c>
      <c r="H14" s="10">
        <v>43465</v>
      </c>
      <c r="I14" s="11" t="s">
        <v>28</v>
      </c>
      <c r="J14" s="3" t="s">
        <v>30</v>
      </c>
      <c r="K14" s="12">
        <v>60000</v>
      </c>
      <c r="L14" s="12"/>
      <c r="M14" s="13"/>
      <c r="N14" s="2"/>
      <c r="O14" s="2" t="s">
        <v>16</v>
      </c>
    </row>
    <row r="15" spans="1:15" s="14" customFormat="1" ht="31.5" customHeight="1" x14ac:dyDescent="0.2">
      <c r="A15" s="148"/>
      <c r="B15" s="15">
        <v>12</v>
      </c>
      <c r="C15" s="106"/>
      <c r="D15" s="149" t="s">
        <v>271</v>
      </c>
      <c r="E15" s="149" t="s">
        <v>270</v>
      </c>
      <c r="F15" s="188"/>
      <c r="G15" s="189"/>
      <c r="H15" s="152"/>
      <c r="I15" s="11"/>
      <c r="J15" s="117"/>
      <c r="K15" s="107">
        <v>60480</v>
      </c>
      <c r="L15" s="107"/>
      <c r="M15" s="87"/>
      <c r="N15" s="77"/>
      <c r="O15" s="77"/>
    </row>
    <row r="16" spans="1:15" s="14" customFormat="1" ht="31.5" customHeight="1" x14ac:dyDescent="0.2">
      <c r="A16" s="8"/>
      <c r="B16" s="181">
        <v>13</v>
      </c>
      <c r="C16" s="9"/>
      <c r="D16" s="1" t="s">
        <v>119</v>
      </c>
      <c r="E16" s="1" t="s">
        <v>22</v>
      </c>
      <c r="F16" s="159" t="s">
        <v>43</v>
      </c>
      <c r="G16" s="160" t="s">
        <v>34</v>
      </c>
      <c r="H16" s="10">
        <v>43465</v>
      </c>
      <c r="I16" s="11" t="s">
        <v>28</v>
      </c>
      <c r="J16" s="3" t="s">
        <v>30</v>
      </c>
      <c r="K16" s="12">
        <v>120000</v>
      </c>
      <c r="L16" s="12"/>
      <c r="M16" s="13"/>
      <c r="N16" s="2"/>
      <c r="O16" s="2" t="s">
        <v>16</v>
      </c>
    </row>
    <row r="17" spans="1:15" s="14" customFormat="1" ht="31.5" customHeight="1" x14ac:dyDescent="0.2">
      <c r="A17" s="8"/>
      <c r="B17" s="2">
        <v>14</v>
      </c>
      <c r="C17" s="103"/>
      <c r="D17" s="1" t="s">
        <v>19</v>
      </c>
      <c r="E17" s="1" t="s">
        <v>272</v>
      </c>
      <c r="F17" s="159"/>
      <c r="G17" s="160" t="s">
        <v>273</v>
      </c>
      <c r="H17" s="10">
        <v>43465</v>
      </c>
      <c r="I17" s="84" t="s">
        <v>29</v>
      </c>
      <c r="J17" s="1" t="s">
        <v>30</v>
      </c>
      <c r="K17" s="86">
        <v>290000</v>
      </c>
      <c r="L17" s="86"/>
      <c r="M17" s="87"/>
      <c r="N17" s="15"/>
      <c r="O17" s="15" t="s">
        <v>16</v>
      </c>
    </row>
    <row r="18" spans="1:15" s="14" customFormat="1" ht="31.5" customHeight="1" x14ac:dyDescent="0.2">
      <c r="A18" s="8"/>
      <c r="B18" s="2">
        <v>15</v>
      </c>
      <c r="C18" s="103"/>
      <c r="D18" s="1" t="s">
        <v>92</v>
      </c>
      <c r="E18" s="1" t="s">
        <v>58</v>
      </c>
      <c r="F18" s="159" t="s">
        <v>59</v>
      </c>
      <c r="G18" s="160" t="s">
        <v>93</v>
      </c>
      <c r="H18" s="10">
        <v>43465</v>
      </c>
      <c r="I18" s="11" t="s">
        <v>28</v>
      </c>
      <c r="J18" s="3" t="s">
        <v>30</v>
      </c>
      <c r="K18" s="86">
        <v>240000</v>
      </c>
      <c r="L18" s="86"/>
      <c r="M18" s="87"/>
      <c r="N18" s="15"/>
      <c r="O18" s="15"/>
    </row>
    <row r="19" spans="1:15" s="14" customFormat="1" ht="31.5" customHeight="1" x14ac:dyDescent="0.2">
      <c r="A19" s="8"/>
      <c r="B19" s="15">
        <v>16</v>
      </c>
      <c r="C19" s="9"/>
      <c r="D19" s="1" t="s">
        <v>127</v>
      </c>
      <c r="E19" s="108" t="s">
        <v>129</v>
      </c>
      <c r="F19" s="165" t="s">
        <v>130</v>
      </c>
      <c r="G19" s="163" t="s">
        <v>131</v>
      </c>
      <c r="H19" s="10">
        <v>43465</v>
      </c>
      <c r="I19" s="11" t="s">
        <v>28</v>
      </c>
      <c r="J19" s="3" t="s">
        <v>32</v>
      </c>
      <c r="K19" s="12">
        <v>239765</v>
      </c>
      <c r="L19" s="12"/>
      <c r="M19" s="13"/>
      <c r="N19" s="2"/>
      <c r="O19" s="2"/>
    </row>
    <row r="20" spans="1:15" s="14" customFormat="1" ht="31.5" customHeight="1" x14ac:dyDescent="0.2">
      <c r="A20" s="8"/>
      <c r="B20" s="15">
        <v>17</v>
      </c>
      <c r="C20" s="9"/>
      <c r="D20" s="1" t="s">
        <v>117</v>
      </c>
      <c r="E20" s="1" t="s">
        <v>274</v>
      </c>
      <c r="F20" s="159"/>
      <c r="G20" s="160" t="s">
        <v>122</v>
      </c>
      <c r="H20" s="10">
        <v>43465</v>
      </c>
      <c r="I20" s="11" t="s">
        <v>28</v>
      </c>
      <c r="J20" s="3" t="s">
        <v>30</v>
      </c>
      <c r="K20" s="12">
        <v>240000</v>
      </c>
      <c r="L20" s="12"/>
      <c r="M20" s="13"/>
      <c r="N20" s="2"/>
      <c r="O20" s="2"/>
    </row>
    <row r="21" spans="1:15" s="14" customFormat="1" ht="31.5" customHeight="1" x14ac:dyDescent="0.2">
      <c r="A21" s="148"/>
      <c r="B21" s="15">
        <v>18</v>
      </c>
      <c r="C21" s="9"/>
      <c r="D21" s="149" t="s">
        <v>262</v>
      </c>
      <c r="E21" s="166" t="s">
        <v>261</v>
      </c>
      <c r="F21" s="166"/>
      <c r="G21" s="187"/>
      <c r="H21" s="152"/>
      <c r="I21" s="11"/>
      <c r="J21" s="153"/>
      <c r="K21" s="12">
        <v>2715960</v>
      </c>
      <c r="L21" s="12"/>
      <c r="M21" s="154"/>
      <c r="N21" s="155"/>
      <c r="O21" s="155"/>
    </row>
    <row r="22" spans="1:15" s="14" customFormat="1" ht="31.5" customHeight="1" x14ac:dyDescent="0.2">
      <c r="A22" s="148"/>
      <c r="B22" s="15">
        <v>19</v>
      </c>
      <c r="C22" s="106"/>
      <c r="D22" s="149" t="s">
        <v>275</v>
      </c>
      <c r="E22" s="149" t="s">
        <v>276</v>
      </c>
      <c r="F22" s="188"/>
      <c r="G22" s="189"/>
      <c r="H22" s="152"/>
      <c r="I22" s="84"/>
      <c r="J22" s="153"/>
      <c r="K22" s="86">
        <v>357100</v>
      </c>
      <c r="L22" s="86"/>
      <c r="M22" s="87"/>
      <c r="N22" s="15"/>
      <c r="O22" s="15"/>
    </row>
    <row r="23" spans="1:15" s="14" customFormat="1" ht="31.5" customHeight="1" x14ac:dyDescent="0.2">
      <c r="A23" s="148"/>
      <c r="B23" s="15">
        <v>20</v>
      </c>
      <c r="C23" s="106"/>
      <c r="D23" s="149" t="s">
        <v>277</v>
      </c>
      <c r="E23" s="149" t="s">
        <v>278</v>
      </c>
      <c r="F23" s="188"/>
      <c r="G23" s="189"/>
      <c r="H23" s="152"/>
      <c r="I23" s="84"/>
      <c r="J23" s="153"/>
      <c r="K23" s="86"/>
      <c r="L23" s="86"/>
      <c r="M23" s="87"/>
      <c r="N23" s="15"/>
      <c r="O23" s="15"/>
    </row>
    <row r="24" spans="1:15" s="14" customFormat="1" ht="31.5" customHeight="1" x14ac:dyDescent="0.2">
      <c r="A24" s="148"/>
      <c r="B24" s="15">
        <v>21</v>
      </c>
      <c r="C24" s="106"/>
      <c r="D24" s="149" t="s">
        <v>279</v>
      </c>
      <c r="E24" s="149" t="s">
        <v>280</v>
      </c>
      <c r="F24" s="188"/>
      <c r="G24" s="189"/>
      <c r="H24" s="152"/>
      <c r="I24" s="84"/>
      <c r="J24" s="153"/>
      <c r="K24" s="86">
        <v>99000</v>
      </c>
      <c r="L24" s="86"/>
      <c r="M24" s="87"/>
      <c r="N24" s="15"/>
      <c r="O24" s="15"/>
    </row>
    <row r="25" spans="1:15" s="14" customFormat="1" ht="31.5" customHeight="1" x14ac:dyDescent="0.2">
      <c r="A25" s="148"/>
      <c r="B25" s="15">
        <v>22</v>
      </c>
      <c r="C25" s="106"/>
      <c r="D25" s="149" t="s">
        <v>281</v>
      </c>
      <c r="E25" s="149"/>
      <c r="F25" s="188"/>
      <c r="G25" s="189"/>
      <c r="H25" s="152"/>
      <c r="I25" s="84"/>
      <c r="J25" s="153"/>
      <c r="K25" s="86">
        <v>250000</v>
      </c>
      <c r="L25" s="86"/>
      <c r="M25" s="87"/>
      <c r="N25" s="15"/>
      <c r="O25" s="15"/>
    </row>
    <row r="26" spans="1:15" s="14" customFormat="1" ht="31.5" customHeight="1" x14ac:dyDescent="0.2">
      <c r="A26" s="148"/>
      <c r="B26" s="15">
        <v>23</v>
      </c>
      <c r="C26" s="106"/>
      <c r="D26" s="149" t="s">
        <v>226</v>
      </c>
      <c r="E26" s="149"/>
      <c r="F26" s="188"/>
      <c r="G26" s="189"/>
      <c r="H26" s="152"/>
      <c r="I26" s="84"/>
      <c r="J26" s="153"/>
      <c r="K26" s="86">
        <v>252000</v>
      </c>
      <c r="L26" s="86"/>
      <c r="M26" s="87"/>
      <c r="N26" s="15"/>
      <c r="O26" s="15"/>
    </row>
    <row r="27" spans="1:15" s="14" customFormat="1" ht="31.5" customHeight="1" x14ac:dyDescent="0.2">
      <c r="A27" s="148"/>
      <c r="B27" s="15">
        <v>24</v>
      </c>
      <c r="C27" s="106"/>
      <c r="D27" s="149" t="s">
        <v>282</v>
      </c>
      <c r="E27" s="149"/>
      <c r="F27" s="188"/>
      <c r="G27" s="189"/>
      <c r="H27" s="152"/>
      <c r="I27" s="84"/>
      <c r="J27" s="153"/>
      <c r="K27" s="86">
        <v>380010</v>
      </c>
      <c r="L27" s="86"/>
      <c r="M27" s="87"/>
      <c r="N27" s="15"/>
      <c r="O27" s="15"/>
    </row>
    <row r="28" spans="1:15" s="14" customFormat="1" ht="31.5" customHeight="1" x14ac:dyDescent="0.2">
      <c r="A28" s="148"/>
      <c r="B28" s="15">
        <v>25</v>
      </c>
      <c r="C28" s="106"/>
      <c r="D28" s="149" t="s">
        <v>283</v>
      </c>
      <c r="E28" s="149"/>
      <c r="F28" s="188"/>
      <c r="G28" s="189"/>
      <c r="H28" s="152"/>
      <c r="I28" s="84"/>
      <c r="J28" s="153"/>
      <c r="K28" s="86">
        <v>93844.800000000003</v>
      </c>
      <c r="L28" s="86"/>
      <c r="M28" s="87"/>
      <c r="N28" s="15"/>
      <c r="O28" s="15"/>
    </row>
    <row r="29" spans="1:15" s="14" customFormat="1" ht="31.5" customHeight="1" x14ac:dyDescent="0.2">
      <c r="A29" s="148"/>
      <c r="B29" s="15">
        <v>26</v>
      </c>
      <c r="C29" s="106"/>
      <c r="D29" s="149" t="s">
        <v>284</v>
      </c>
      <c r="E29" s="149"/>
      <c r="F29" s="188"/>
      <c r="G29" s="189"/>
      <c r="H29" s="152"/>
      <c r="I29" s="84"/>
      <c r="J29" s="153"/>
      <c r="K29" s="86">
        <v>756371</v>
      </c>
      <c r="L29" s="86"/>
      <c r="M29" s="87"/>
      <c r="N29" s="15"/>
      <c r="O29" s="15"/>
    </row>
    <row r="30" spans="1:15" s="14" customFormat="1" ht="31.5" customHeight="1" x14ac:dyDescent="0.2">
      <c r="A30" s="148"/>
      <c r="B30" s="15">
        <v>27</v>
      </c>
      <c r="C30" s="106"/>
      <c r="D30" s="149" t="s">
        <v>285</v>
      </c>
      <c r="E30" s="149"/>
      <c r="F30" s="188"/>
      <c r="G30" s="189"/>
      <c r="H30" s="152"/>
      <c r="I30" s="84"/>
      <c r="J30" s="153"/>
      <c r="K30" s="86">
        <v>100000</v>
      </c>
      <c r="L30" s="86"/>
      <c r="M30" s="87"/>
      <c r="N30" s="15"/>
      <c r="O30" s="15"/>
    </row>
    <row r="31" spans="1:15" s="14" customFormat="1" ht="31.5" customHeight="1" x14ac:dyDescent="0.2">
      <c r="A31" s="148"/>
      <c r="B31" s="15">
        <v>28</v>
      </c>
      <c r="C31" s="106"/>
      <c r="D31" s="149" t="s">
        <v>286</v>
      </c>
      <c r="E31" s="149"/>
      <c r="F31" s="188"/>
      <c r="G31" s="189"/>
      <c r="H31" s="152"/>
      <c r="I31" s="84"/>
      <c r="J31" s="153"/>
      <c r="K31" s="86"/>
      <c r="L31" s="86"/>
      <c r="M31" s="87"/>
      <c r="N31" s="15"/>
      <c r="O31" s="15"/>
    </row>
    <row r="32" spans="1:15" s="14" customFormat="1" ht="31.5" customHeight="1" x14ac:dyDescent="0.2">
      <c r="A32" s="8"/>
      <c r="B32" s="15">
        <v>10</v>
      </c>
      <c r="C32" s="103">
        <v>43103</v>
      </c>
      <c r="D32" s="1" t="s">
        <v>87</v>
      </c>
      <c r="E32" s="1" t="s">
        <v>88</v>
      </c>
      <c r="F32" s="159" t="s">
        <v>56</v>
      </c>
      <c r="G32" s="160" t="s">
        <v>57</v>
      </c>
      <c r="H32" s="10">
        <v>43465</v>
      </c>
      <c r="I32" s="11" t="s">
        <v>28</v>
      </c>
      <c r="J32" s="3" t="s">
        <v>30</v>
      </c>
      <c r="K32" s="12">
        <v>87665</v>
      </c>
      <c r="L32" s="12"/>
      <c r="M32" s="13"/>
      <c r="N32" s="2"/>
      <c r="O32" s="2"/>
    </row>
    <row r="33" spans="1:15" s="14" customFormat="1" ht="31.5" customHeight="1" x14ac:dyDescent="0.2">
      <c r="A33" s="8"/>
      <c r="B33" s="2">
        <v>15</v>
      </c>
      <c r="C33" s="103">
        <v>43105</v>
      </c>
      <c r="D33" s="1" t="s">
        <v>98</v>
      </c>
      <c r="E33" s="1" t="s">
        <v>58</v>
      </c>
      <c r="F33" s="159" t="s">
        <v>59</v>
      </c>
      <c r="G33" s="160" t="s">
        <v>93</v>
      </c>
      <c r="H33" s="10">
        <v>43465</v>
      </c>
      <c r="I33" s="11" t="s">
        <v>28</v>
      </c>
      <c r="J33" s="164" t="s">
        <v>30</v>
      </c>
      <c r="K33" s="86">
        <v>40000</v>
      </c>
      <c r="L33" s="86"/>
      <c r="M33" s="87"/>
      <c r="N33" s="15"/>
      <c r="O33" s="15"/>
    </row>
    <row r="34" spans="1:15" s="14" customFormat="1" ht="31.5" customHeight="1" x14ac:dyDescent="0.2">
      <c r="A34" s="8"/>
      <c r="B34" s="15">
        <v>26</v>
      </c>
      <c r="C34" s="9">
        <v>43143</v>
      </c>
      <c r="D34" s="1" t="s">
        <v>128</v>
      </c>
      <c r="E34" s="1" t="s">
        <v>124</v>
      </c>
      <c r="F34" s="159" t="s">
        <v>125</v>
      </c>
      <c r="G34" s="160" t="s">
        <v>126</v>
      </c>
      <c r="H34" s="10">
        <v>43465</v>
      </c>
      <c r="I34" s="11" t="s">
        <v>28</v>
      </c>
      <c r="J34" s="3" t="s">
        <v>30</v>
      </c>
      <c r="K34" s="12">
        <v>40000</v>
      </c>
      <c r="L34" s="12"/>
      <c r="M34" s="13"/>
      <c r="N34" s="2"/>
      <c r="O34" s="2"/>
    </row>
    <row r="35" spans="1:15" s="14" customFormat="1" ht="31.5" customHeight="1" x14ac:dyDescent="0.2">
      <c r="A35" s="148"/>
      <c r="B35" s="15"/>
      <c r="C35" s="9"/>
      <c r="D35" s="149" t="s">
        <v>263</v>
      </c>
      <c r="E35" s="166" t="s">
        <v>265</v>
      </c>
      <c r="F35" s="166"/>
      <c r="G35" s="187"/>
      <c r="H35" s="152"/>
      <c r="I35" s="11"/>
      <c r="J35" s="153"/>
      <c r="K35" s="12">
        <v>6655841</v>
      </c>
      <c r="L35" s="12"/>
      <c r="M35" s="154"/>
      <c r="N35" s="155"/>
      <c r="O35" s="155"/>
    </row>
    <row r="36" spans="1:15" s="14" customFormat="1" ht="31.5" customHeight="1" x14ac:dyDescent="0.2">
      <c r="A36" s="148"/>
      <c r="B36" s="15"/>
      <c r="C36" s="9"/>
      <c r="D36" s="149" t="s">
        <v>264</v>
      </c>
      <c r="E36" s="166" t="s">
        <v>265</v>
      </c>
      <c r="F36" s="166"/>
      <c r="G36" s="187"/>
      <c r="H36" s="152"/>
      <c r="I36" s="11"/>
      <c r="J36" s="153"/>
      <c r="K36" s="12">
        <v>1452474</v>
      </c>
      <c r="L36" s="12"/>
      <c r="M36" s="154"/>
      <c r="N36" s="155"/>
      <c r="O36" s="155"/>
    </row>
    <row r="37" spans="1:15" s="14" customFormat="1" ht="31.5" customHeight="1" x14ac:dyDescent="0.2">
      <c r="A37" s="8"/>
      <c r="B37" s="15">
        <v>28</v>
      </c>
      <c r="C37" s="9">
        <v>43151</v>
      </c>
      <c r="D37" s="1" t="s">
        <v>138</v>
      </c>
      <c r="E37" s="109"/>
      <c r="F37" s="166" t="s">
        <v>136</v>
      </c>
      <c r="G37" s="163" t="s">
        <v>137</v>
      </c>
      <c r="H37" s="10">
        <v>43465</v>
      </c>
      <c r="I37" s="11" t="s">
        <v>49</v>
      </c>
      <c r="J37" s="3" t="s">
        <v>30</v>
      </c>
      <c r="K37" s="12">
        <v>1150000</v>
      </c>
      <c r="L37" s="12"/>
      <c r="M37" s="13"/>
      <c r="N37" s="2"/>
      <c r="O37" s="2"/>
    </row>
    <row r="38" spans="1:15" s="14" customFormat="1" ht="31.5" customHeight="1" x14ac:dyDescent="0.2">
      <c r="A38" s="8"/>
      <c r="B38" s="15">
        <v>29</v>
      </c>
      <c r="C38" s="9">
        <v>43152</v>
      </c>
      <c r="D38" s="1" t="s">
        <v>139</v>
      </c>
      <c r="E38" s="1" t="s">
        <v>133</v>
      </c>
      <c r="F38" s="159" t="s">
        <v>134</v>
      </c>
      <c r="G38" s="160" t="s">
        <v>135</v>
      </c>
      <c r="H38" s="10">
        <v>43465</v>
      </c>
      <c r="I38" s="11" t="s">
        <v>28</v>
      </c>
      <c r="J38" s="3" t="s">
        <v>30</v>
      </c>
      <c r="K38" s="12">
        <v>20000</v>
      </c>
      <c r="L38" s="12"/>
      <c r="M38" s="13"/>
      <c r="N38" s="2"/>
      <c r="O38" s="2"/>
    </row>
    <row r="39" spans="1:15" s="14" customFormat="1" ht="31.5" customHeight="1" x14ac:dyDescent="0.2">
      <c r="A39" s="8"/>
      <c r="B39" s="15">
        <v>30</v>
      </c>
      <c r="C39" s="9">
        <v>43188</v>
      </c>
      <c r="D39" s="1" t="s">
        <v>140</v>
      </c>
      <c r="E39" s="1" t="s">
        <v>145</v>
      </c>
      <c r="F39" s="159" t="s">
        <v>146</v>
      </c>
      <c r="G39" s="160" t="s">
        <v>45</v>
      </c>
      <c r="H39" s="10">
        <v>43465</v>
      </c>
      <c r="I39" s="11" t="s">
        <v>28</v>
      </c>
      <c r="J39" s="3" t="s">
        <v>30</v>
      </c>
      <c r="K39" s="12">
        <v>239760</v>
      </c>
      <c r="L39" s="12"/>
      <c r="M39" s="13"/>
      <c r="N39" s="2"/>
      <c r="O39" s="2"/>
    </row>
    <row r="40" spans="1:15" s="14" customFormat="1" ht="31.5" customHeight="1" x14ac:dyDescent="0.2">
      <c r="A40" s="8"/>
      <c r="B40" s="15">
        <v>31</v>
      </c>
      <c r="C40" s="9">
        <v>43188</v>
      </c>
      <c r="D40" s="1" t="s">
        <v>141</v>
      </c>
      <c r="E40" s="1" t="s">
        <v>145</v>
      </c>
      <c r="F40" s="159" t="s">
        <v>146</v>
      </c>
      <c r="G40" s="160" t="s">
        <v>45</v>
      </c>
      <c r="H40" s="10">
        <v>43465</v>
      </c>
      <c r="I40" s="11" t="s">
        <v>28</v>
      </c>
      <c r="J40" s="3" t="s">
        <v>30</v>
      </c>
      <c r="K40" s="12">
        <v>120000</v>
      </c>
      <c r="L40" s="12"/>
      <c r="M40" s="13"/>
      <c r="N40" s="2"/>
      <c r="O40" s="2"/>
    </row>
    <row r="41" spans="1:15" s="14" customFormat="1" ht="31.5" customHeight="1" x14ac:dyDescent="0.2">
      <c r="A41" s="8"/>
      <c r="B41" s="15">
        <v>32</v>
      </c>
      <c r="C41" s="9">
        <v>43188</v>
      </c>
      <c r="D41" s="1" t="s">
        <v>157</v>
      </c>
      <c r="E41" s="1" t="s">
        <v>147</v>
      </c>
      <c r="F41" s="159" t="s">
        <v>148</v>
      </c>
      <c r="G41" s="160" t="s">
        <v>149</v>
      </c>
      <c r="H41" s="10">
        <v>43465</v>
      </c>
      <c r="I41" s="11" t="s">
        <v>28</v>
      </c>
      <c r="J41" s="3" t="s">
        <v>156</v>
      </c>
      <c r="K41" s="12">
        <v>132700</v>
      </c>
      <c r="L41" s="12"/>
      <c r="M41" s="13"/>
      <c r="N41" s="2"/>
      <c r="O41" s="2"/>
    </row>
    <row r="42" spans="1:15" s="14" customFormat="1" ht="31.5" customHeight="1" x14ac:dyDescent="0.2">
      <c r="A42" s="8"/>
      <c r="B42" s="15">
        <v>33</v>
      </c>
      <c r="C42" s="9">
        <v>43188</v>
      </c>
      <c r="D42" s="1" t="s">
        <v>142</v>
      </c>
      <c r="E42" s="3" t="s">
        <v>150</v>
      </c>
      <c r="F42" s="167" t="s">
        <v>151</v>
      </c>
      <c r="G42" s="163" t="s">
        <v>152</v>
      </c>
      <c r="H42" s="10">
        <v>43465</v>
      </c>
      <c r="I42" s="11" t="s">
        <v>28</v>
      </c>
      <c r="J42" s="3" t="s">
        <v>32</v>
      </c>
      <c r="K42" s="12">
        <v>480000</v>
      </c>
      <c r="L42" s="12"/>
      <c r="M42" s="13"/>
      <c r="N42" s="2"/>
      <c r="O42" s="2"/>
    </row>
    <row r="43" spans="1:15" s="14" customFormat="1" ht="31.5" customHeight="1" x14ac:dyDescent="0.2">
      <c r="A43" s="8"/>
      <c r="B43" s="15">
        <v>34</v>
      </c>
      <c r="C43" s="9">
        <v>43188</v>
      </c>
      <c r="D43" s="1" t="s">
        <v>143</v>
      </c>
      <c r="E43" s="3" t="s">
        <v>153</v>
      </c>
      <c r="F43" s="167" t="s">
        <v>154</v>
      </c>
      <c r="G43" s="163" t="s">
        <v>155</v>
      </c>
      <c r="H43" s="10">
        <v>43465</v>
      </c>
      <c r="I43" s="11" t="s">
        <v>28</v>
      </c>
      <c r="J43" s="3" t="s">
        <v>32</v>
      </c>
      <c r="K43" s="12">
        <v>58000</v>
      </c>
      <c r="L43" s="12"/>
      <c r="M43" s="13"/>
      <c r="N43" s="2"/>
      <c r="O43" s="2"/>
    </row>
    <row r="44" spans="1:15" s="14" customFormat="1" ht="31.5" customHeight="1" x14ac:dyDescent="0.2">
      <c r="A44" s="8"/>
      <c r="B44" s="15">
        <v>35</v>
      </c>
      <c r="C44" s="9">
        <v>43188</v>
      </c>
      <c r="D44" s="1" t="s">
        <v>144</v>
      </c>
      <c r="E44" s="1" t="s">
        <v>76</v>
      </c>
      <c r="F44" s="18" t="s">
        <v>158</v>
      </c>
      <c r="G44" s="4" t="s">
        <v>78</v>
      </c>
      <c r="H44" s="10">
        <v>43465</v>
      </c>
      <c r="I44" s="20" t="s">
        <v>28</v>
      </c>
      <c r="J44" s="3" t="s">
        <v>32</v>
      </c>
      <c r="K44" s="12">
        <v>206211.92</v>
      </c>
      <c r="L44" s="12"/>
      <c r="M44" s="13"/>
      <c r="N44" s="2"/>
      <c r="O44" s="2"/>
    </row>
    <row r="45" spans="1:15" s="14" customFormat="1" ht="31.5" customHeight="1" x14ac:dyDescent="0.2">
      <c r="A45" s="8"/>
      <c r="B45" s="15">
        <v>36</v>
      </c>
      <c r="C45" s="9">
        <v>43200</v>
      </c>
      <c r="D45" s="1" t="s">
        <v>159</v>
      </c>
      <c r="E45" s="1" t="s">
        <v>161</v>
      </c>
      <c r="F45" s="18" t="s">
        <v>162</v>
      </c>
      <c r="G45" s="4" t="s">
        <v>163</v>
      </c>
      <c r="H45" s="10">
        <v>43205</v>
      </c>
      <c r="I45" s="11" t="s">
        <v>28</v>
      </c>
      <c r="J45" s="3" t="s">
        <v>156</v>
      </c>
      <c r="K45" s="12">
        <v>50000</v>
      </c>
      <c r="L45" s="12"/>
      <c r="M45" s="13"/>
      <c r="N45" s="2"/>
      <c r="O45" s="2"/>
    </row>
    <row r="46" spans="1:15" s="14" customFormat="1" ht="31.5" customHeight="1" x14ac:dyDescent="0.2">
      <c r="A46" s="8"/>
      <c r="B46" s="15">
        <v>37</v>
      </c>
      <c r="C46" s="9">
        <v>43194</v>
      </c>
      <c r="D46" s="1" t="s">
        <v>160</v>
      </c>
      <c r="E46" s="1" t="s">
        <v>164</v>
      </c>
      <c r="F46" s="168" t="s">
        <v>165</v>
      </c>
      <c r="G46" s="4" t="s">
        <v>166</v>
      </c>
      <c r="H46" s="10">
        <v>43209</v>
      </c>
      <c r="I46" s="20" t="s">
        <v>28</v>
      </c>
      <c r="J46" s="3" t="s">
        <v>30</v>
      </c>
      <c r="K46" s="12">
        <v>240000</v>
      </c>
      <c r="L46" s="12"/>
      <c r="M46" s="13"/>
      <c r="N46" s="2"/>
      <c r="O46" s="2"/>
    </row>
    <row r="47" spans="1:15" s="14" customFormat="1" ht="31.5" customHeight="1" x14ac:dyDescent="0.2">
      <c r="A47" s="8"/>
      <c r="B47" s="15">
        <v>38</v>
      </c>
      <c r="C47" s="9">
        <v>43216</v>
      </c>
      <c r="D47" s="1" t="s">
        <v>167</v>
      </c>
      <c r="E47" s="1" t="s">
        <v>168</v>
      </c>
      <c r="F47" s="168" t="s">
        <v>176</v>
      </c>
      <c r="G47" s="4" t="s">
        <v>175</v>
      </c>
      <c r="H47" s="10">
        <v>43235</v>
      </c>
      <c r="I47" s="11" t="s">
        <v>28</v>
      </c>
      <c r="J47" s="3" t="s">
        <v>30</v>
      </c>
      <c r="K47" s="12">
        <v>240000</v>
      </c>
      <c r="L47" s="12"/>
      <c r="M47" s="13"/>
      <c r="N47" s="2"/>
      <c r="O47" s="2"/>
    </row>
    <row r="48" spans="1:15" s="14" customFormat="1" ht="31.5" customHeight="1" x14ac:dyDescent="0.2">
      <c r="A48" s="8"/>
      <c r="B48" s="15">
        <v>39</v>
      </c>
      <c r="C48" s="9">
        <v>43216</v>
      </c>
      <c r="D48" s="1" t="s">
        <v>169</v>
      </c>
      <c r="E48" s="1" t="s">
        <v>170</v>
      </c>
      <c r="F48" s="168" t="s">
        <v>178</v>
      </c>
      <c r="G48" s="4" t="s">
        <v>177</v>
      </c>
      <c r="H48" s="10">
        <v>43235</v>
      </c>
      <c r="I48" s="20" t="s">
        <v>28</v>
      </c>
      <c r="J48" s="3" t="s">
        <v>32</v>
      </c>
      <c r="K48" s="12">
        <v>68000</v>
      </c>
      <c r="L48" s="12"/>
      <c r="M48" s="13"/>
      <c r="N48" s="2"/>
      <c r="O48" s="2"/>
    </row>
    <row r="49" spans="1:15" s="14" customFormat="1" ht="31.5" customHeight="1" x14ac:dyDescent="0.2">
      <c r="A49" s="8"/>
      <c r="B49" s="15">
        <v>40</v>
      </c>
      <c r="C49" s="9">
        <v>43217</v>
      </c>
      <c r="D49" s="1" t="s">
        <v>171</v>
      </c>
      <c r="E49" s="1" t="s">
        <v>172</v>
      </c>
      <c r="F49" s="168" t="s">
        <v>181</v>
      </c>
      <c r="G49" s="4" t="s">
        <v>180</v>
      </c>
      <c r="H49" s="10">
        <v>43235</v>
      </c>
      <c r="I49" s="11" t="s">
        <v>28</v>
      </c>
      <c r="J49" s="3" t="s">
        <v>32</v>
      </c>
      <c r="K49" s="12">
        <v>240000</v>
      </c>
      <c r="L49" s="12"/>
      <c r="M49" s="13"/>
      <c r="N49" s="2"/>
      <c r="O49" s="2"/>
    </row>
    <row r="50" spans="1:15" s="14" customFormat="1" ht="31.5" customHeight="1" x14ac:dyDescent="0.2">
      <c r="A50" s="8"/>
      <c r="B50" s="15">
        <v>41</v>
      </c>
      <c r="C50" s="9">
        <v>43216</v>
      </c>
      <c r="D50" s="1" t="s">
        <v>173</v>
      </c>
      <c r="E50" s="1" t="s">
        <v>174</v>
      </c>
      <c r="F50" s="168" t="s">
        <v>182</v>
      </c>
      <c r="G50" s="4" t="s">
        <v>179</v>
      </c>
      <c r="H50" s="10">
        <v>43250</v>
      </c>
      <c r="I50" s="20" t="s">
        <v>28</v>
      </c>
      <c r="J50" s="3" t="s">
        <v>32</v>
      </c>
      <c r="K50" s="12">
        <v>240000</v>
      </c>
      <c r="L50" s="12"/>
      <c r="M50" s="13"/>
      <c r="N50" s="2"/>
      <c r="O50" s="2"/>
    </row>
    <row r="51" spans="1:15" s="14" customFormat="1" ht="31.5" customHeight="1" x14ac:dyDescent="0.2">
      <c r="A51" s="8"/>
      <c r="B51" s="15">
        <v>42</v>
      </c>
      <c r="C51" s="9">
        <v>43285</v>
      </c>
      <c r="D51" s="1" t="s">
        <v>183</v>
      </c>
      <c r="E51" s="1" t="s">
        <v>199</v>
      </c>
      <c r="F51" s="168" t="s">
        <v>198</v>
      </c>
      <c r="G51" s="4" t="s">
        <v>74</v>
      </c>
      <c r="H51" s="10">
        <v>43296</v>
      </c>
      <c r="I51" s="11" t="s">
        <v>28</v>
      </c>
      <c r="J51" s="3" t="s">
        <v>32</v>
      </c>
      <c r="K51" s="12">
        <v>80500</v>
      </c>
      <c r="L51" s="12"/>
      <c r="M51" s="13"/>
      <c r="N51" s="2"/>
      <c r="O51" s="2"/>
    </row>
    <row r="52" spans="1:15" s="14" customFormat="1" ht="31.5" customHeight="1" x14ac:dyDescent="0.2">
      <c r="A52" s="8"/>
      <c r="B52" s="15">
        <v>43</v>
      </c>
      <c r="C52" s="9">
        <v>43285</v>
      </c>
      <c r="D52" s="1" t="s">
        <v>190</v>
      </c>
      <c r="E52" s="3" t="s">
        <v>192</v>
      </c>
      <c r="F52" s="167" t="s">
        <v>195</v>
      </c>
      <c r="G52" s="163" t="s">
        <v>196</v>
      </c>
      <c r="H52" s="10">
        <v>43296</v>
      </c>
      <c r="I52" s="20" t="s">
        <v>28</v>
      </c>
      <c r="J52" s="3" t="s">
        <v>197</v>
      </c>
      <c r="K52" s="12">
        <v>105000</v>
      </c>
      <c r="L52" s="12"/>
      <c r="M52" s="13"/>
      <c r="N52" s="2"/>
      <c r="O52" s="2"/>
    </row>
    <row r="53" spans="1:15" s="14" customFormat="1" ht="31.5" customHeight="1" x14ac:dyDescent="0.2">
      <c r="A53" s="8"/>
      <c r="B53" s="15">
        <v>44</v>
      </c>
      <c r="C53" s="9">
        <v>43290</v>
      </c>
      <c r="D53" s="1" t="s">
        <v>184</v>
      </c>
      <c r="E53" s="1" t="s">
        <v>191</v>
      </c>
      <c r="F53" s="157" t="s">
        <v>200</v>
      </c>
      <c r="G53" s="161" t="s">
        <v>71</v>
      </c>
      <c r="H53" s="10">
        <v>43296</v>
      </c>
      <c r="I53" s="11" t="s">
        <v>28</v>
      </c>
      <c r="J53" s="3" t="s">
        <v>32</v>
      </c>
      <c r="K53" s="12">
        <v>295700</v>
      </c>
      <c r="L53" s="12"/>
      <c r="M53" s="13"/>
      <c r="N53" s="2"/>
      <c r="O53" s="2"/>
    </row>
    <row r="54" spans="1:15" s="14" customFormat="1" ht="31.5" customHeight="1" x14ac:dyDescent="0.2">
      <c r="A54" s="8"/>
      <c r="B54" s="15">
        <v>45</v>
      </c>
      <c r="C54" s="9">
        <v>43285</v>
      </c>
      <c r="D54" s="16" t="s">
        <v>185</v>
      </c>
      <c r="E54" s="16" t="s">
        <v>27</v>
      </c>
      <c r="F54" s="169" t="s">
        <v>201</v>
      </c>
      <c r="G54" s="161" t="s">
        <v>39</v>
      </c>
      <c r="H54" s="10">
        <v>43296</v>
      </c>
      <c r="I54" s="20" t="s">
        <v>28</v>
      </c>
      <c r="J54" s="3" t="s">
        <v>32</v>
      </c>
      <c r="K54" s="12">
        <v>977490.57</v>
      </c>
      <c r="L54" s="12"/>
      <c r="M54" s="13"/>
      <c r="N54" s="2"/>
      <c r="O54" s="2"/>
    </row>
    <row r="55" spans="1:15" s="14" customFormat="1" ht="31.5" customHeight="1" x14ac:dyDescent="0.2">
      <c r="A55" s="8"/>
      <c r="B55" s="15">
        <v>46</v>
      </c>
      <c r="C55" s="17">
        <v>43285</v>
      </c>
      <c r="D55" s="1" t="s">
        <v>186</v>
      </c>
      <c r="E55" s="1" t="s">
        <v>193</v>
      </c>
      <c r="F55" s="159" t="s">
        <v>202</v>
      </c>
      <c r="G55" s="160" t="s">
        <v>203</v>
      </c>
      <c r="H55" s="10">
        <v>43296</v>
      </c>
      <c r="I55" s="11" t="s">
        <v>28</v>
      </c>
      <c r="J55" s="3" t="s">
        <v>32</v>
      </c>
      <c r="K55" s="12">
        <v>627150</v>
      </c>
      <c r="L55" s="12"/>
      <c r="M55" s="13"/>
      <c r="N55" s="2"/>
      <c r="O55" s="2"/>
    </row>
    <row r="56" spans="1:15" s="14" customFormat="1" ht="31.5" customHeight="1" x14ac:dyDescent="0.2">
      <c r="A56" s="110"/>
      <c r="B56" s="111">
        <v>47</v>
      </c>
      <c r="C56" s="112">
        <v>43303</v>
      </c>
      <c r="D56" s="113" t="s">
        <v>187</v>
      </c>
      <c r="E56" s="113" t="s">
        <v>172</v>
      </c>
      <c r="F56" s="170" t="s">
        <v>181</v>
      </c>
      <c r="G56" s="171" t="s">
        <v>180</v>
      </c>
      <c r="H56" s="114">
        <v>43296</v>
      </c>
      <c r="I56" s="20" t="s">
        <v>28</v>
      </c>
      <c r="J56" s="164" t="s">
        <v>32</v>
      </c>
      <c r="K56" s="115">
        <v>238350</v>
      </c>
      <c r="L56" s="115"/>
      <c r="M56" s="172"/>
      <c r="N56" s="173"/>
      <c r="O56" s="173"/>
    </row>
    <row r="57" spans="1:15" s="174" customFormat="1" ht="31.5" customHeight="1" x14ac:dyDescent="0.2">
      <c r="A57" s="8"/>
      <c r="B57" s="2">
        <v>48</v>
      </c>
      <c r="C57" s="10">
        <v>43285</v>
      </c>
      <c r="D57" s="1" t="s">
        <v>188</v>
      </c>
      <c r="E57" s="1" t="s">
        <v>194</v>
      </c>
      <c r="F57" s="19" t="s">
        <v>204</v>
      </c>
      <c r="G57" s="160" t="s">
        <v>205</v>
      </c>
      <c r="H57" s="10">
        <v>43296</v>
      </c>
      <c r="I57" s="11" t="s">
        <v>28</v>
      </c>
      <c r="J57" s="3" t="s">
        <v>32</v>
      </c>
      <c r="K57" s="13">
        <v>76800</v>
      </c>
      <c r="L57" s="13"/>
      <c r="M57" s="13"/>
      <c r="N57" s="2"/>
      <c r="O57" s="2"/>
    </row>
    <row r="58" spans="1:15" s="174" customFormat="1" ht="31.5" customHeight="1" x14ac:dyDescent="0.2">
      <c r="A58" s="8"/>
      <c r="B58" s="2">
        <v>49</v>
      </c>
      <c r="C58" s="10">
        <v>43285</v>
      </c>
      <c r="D58" s="1" t="s">
        <v>189</v>
      </c>
      <c r="E58" s="1" t="s">
        <v>194</v>
      </c>
      <c r="F58" s="19" t="s">
        <v>204</v>
      </c>
      <c r="G58" s="160" t="s">
        <v>205</v>
      </c>
      <c r="H58" s="10">
        <v>43296</v>
      </c>
      <c r="I58" s="20" t="s">
        <v>28</v>
      </c>
      <c r="J58" s="3" t="s">
        <v>32</v>
      </c>
      <c r="K58" s="13">
        <v>454940</v>
      </c>
      <c r="L58" s="13"/>
      <c r="M58" s="13"/>
      <c r="N58" s="2"/>
      <c r="O58" s="2"/>
    </row>
    <row r="59" spans="1:15" s="14" customFormat="1" ht="31.5" customHeight="1" x14ac:dyDescent="0.2">
      <c r="A59" s="8"/>
      <c r="B59" s="15">
        <v>50</v>
      </c>
      <c r="C59" s="9">
        <v>43321</v>
      </c>
      <c r="D59" s="1" t="s">
        <v>69</v>
      </c>
      <c r="E59" s="1" t="s">
        <v>76</v>
      </c>
      <c r="F59" s="18" t="s">
        <v>77</v>
      </c>
      <c r="G59" s="4" t="s">
        <v>78</v>
      </c>
      <c r="H59" s="10">
        <v>43343</v>
      </c>
      <c r="I59" s="20" t="s">
        <v>28</v>
      </c>
      <c r="J59" s="3" t="s">
        <v>32</v>
      </c>
      <c r="K59" s="12">
        <v>224262.08</v>
      </c>
      <c r="L59" s="12"/>
      <c r="M59" s="13"/>
      <c r="N59" s="2"/>
      <c r="O59" s="2"/>
    </row>
    <row r="60" spans="1:15" s="14" customFormat="1" ht="31.5" customHeight="1" x14ac:dyDescent="0.2">
      <c r="A60" s="8"/>
      <c r="B60" s="15">
        <v>51</v>
      </c>
      <c r="C60" s="9">
        <v>43318</v>
      </c>
      <c r="D60" s="1" t="s">
        <v>157</v>
      </c>
      <c r="E60" s="1" t="s">
        <v>206</v>
      </c>
      <c r="F60" s="159" t="s">
        <v>207</v>
      </c>
      <c r="G60" s="160" t="s">
        <v>208</v>
      </c>
      <c r="H60" s="10">
        <v>43343</v>
      </c>
      <c r="I60" s="11" t="s">
        <v>28</v>
      </c>
      <c r="J60" s="3" t="s">
        <v>156</v>
      </c>
      <c r="K60" s="12">
        <v>22000</v>
      </c>
      <c r="L60" s="12"/>
      <c r="M60" s="13"/>
      <c r="N60" s="2"/>
      <c r="O60" s="2"/>
    </row>
    <row r="61" spans="1:15" s="14" customFormat="1" ht="31.5" customHeight="1" x14ac:dyDescent="0.2">
      <c r="A61" s="8"/>
      <c r="B61" s="8">
        <v>52</v>
      </c>
      <c r="C61" s="175">
        <v>43319</v>
      </c>
      <c r="D61" s="176" t="s">
        <v>90</v>
      </c>
      <c r="E61" s="176" t="s">
        <v>50</v>
      </c>
      <c r="F61" s="177" t="s">
        <v>64</v>
      </c>
      <c r="G61" s="178" t="s">
        <v>51</v>
      </c>
      <c r="H61" s="114">
        <v>43343</v>
      </c>
      <c r="I61" s="179" t="s">
        <v>28</v>
      </c>
      <c r="J61" s="164" t="s">
        <v>30</v>
      </c>
      <c r="K61" s="172">
        <v>60000</v>
      </c>
      <c r="L61" s="172"/>
      <c r="M61" s="87"/>
      <c r="N61" s="77"/>
      <c r="O61" s="77"/>
    </row>
    <row r="62" spans="1:15" s="14" customFormat="1" ht="31.5" customHeight="1" x14ac:dyDescent="0.2">
      <c r="A62" s="77"/>
      <c r="B62" s="77">
        <v>53</v>
      </c>
      <c r="C62" s="152"/>
      <c r="D62" s="149" t="s">
        <v>239</v>
      </c>
      <c r="E62" s="149" t="s">
        <v>240</v>
      </c>
      <c r="F62" s="149"/>
      <c r="G62" s="180"/>
      <c r="H62" s="152"/>
      <c r="I62" s="148"/>
      <c r="J62" s="153"/>
      <c r="K62" s="154">
        <v>240000</v>
      </c>
      <c r="L62" s="154"/>
      <c r="M62" s="87"/>
      <c r="N62" s="77"/>
      <c r="O62" s="77"/>
    </row>
    <row r="63" spans="1:15" s="14" customFormat="1" ht="31.5" customHeight="1" x14ac:dyDescent="0.2">
      <c r="A63" s="77"/>
      <c r="B63" s="77">
        <v>54</v>
      </c>
      <c r="C63" s="152"/>
      <c r="D63" s="149" t="s">
        <v>210</v>
      </c>
      <c r="E63" s="149" t="s">
        <v>241</v>
      </c>
      <c r="F63" s="149"/>
      <c r="G63" s="180"/>
      <c r="H63" s="152"/>
      <c r="I63" s="148"/>
      <c r="J63" s="153"/>
      <c r="K63" s="154">
        <v>180000</v>
      </c>
      <c r="L63" s="154"/>
      <c r="M63" s="87"/>
      <c r="N63" s="77"/>
      <c r="O63" s="77"/>
    </row>
    <row r="64" spans="1:15" s="14" customFormat="1" ht="31.5" customHeight="1" x14ac:dyDescent="0.2">
      <c r="A64" s="77"/>
      <c r="B64" s="77">
        <v>55</v>
      </c>
      <c r="C64" s="152"/>
      <c r="D64" s="149" t="s">
        <v>211</v>
      </c>
      <c r="E64" s="149" t="s">
        <v>241</v>
      </c>
      <c r="F64" s="149"/>
      <c r="G64" s="180"/>
      <c r="H64" s="152"/>
      <c r="I64" s="148"/>
      <c r="J64" s="153"/>
      <c r="K64" s="154">
        <v>230000</v>
      </c>
      <c r="L64" s="154"/>
      <c r="M64" s="87"/>
      <c r="N64" s="77"/>
      <c r="O64" s="77"/>
    </row>
    <row r="65" spans="1:15" s="14" customFormat="1" ht="31.5" customHeight="1" x14ac:dyDescent="0.2">
      <c r="A65" s="77"/>
      <c r="B65" s="77">
        <v>56</v>
      </c>
      <c r="C65" s="152"/>
      <c r="D65" s="149" t="s">
        <v>167</v>
      </c>
      <c r="E65" s="195" t="s">
        <v>242</v>
      </c>
      <c r="F65" s="149"/>
      <c r="G65" s="180"/>
      <c r="H65" s="152"/>
      <c r="I65" s="148"/>
      <c r="J65" s="153"/>
      <c r="K65" s="154">
        <v>237800</v>
      </c>
      <c r="L65" s="154"/>
      <c r="M65" s="87"/>
      <c r="N65" s="77"/>
      <c r="O65" s="77"/>
    </row>
    <row r="66" spans="1:15" s="14" customFormat="1" ht="31.5" customHeight="1" x14ac:dyDescent="0.2">
      <c r="A66" s="77"/>
      <c r="B66" s="77"/>
      <c r="C66" s="152"/>
      <c r="D66" s="149" t="s">
        <v>212</v>
      </c>
      <c r="E66" s="196"/>
      <c r="F66" s="149"/>
      <c r="G66" s="180"/>
      <c r="H66" s="152"/>
      <c r="I66" s="148"/>
      <c r="J66" s="153"/>
      <c r="K66" s="154">
        <v>238800</v>
      </c>
      <c r="L66" s="154"/>
      <c r="M66" s="87"/>
      <c r="N66" s="77"/>
      <c r="O66" s="77"/>
    </row>
    <row r="67" spans="1:15" s="14" customFormat="1" ht="31.5" customHeight="1" x14ac:dyDescent="0.2">
      <c r="A67" s="77"/>
      <c r="B67" s="77">
        <v>57</v>
      </c>
      <c r="C67" s="152"/>
      <c r="D67" s="149" t="s">
        <v>213</v>
      </c>
      <c r="E67" s="149" t="s">
        <v>243</v>
      </c>
      <c r="F67" s="149"/>
      <c r="G67" s="180"/>
      <c r="H67" s="152"/>
      <c r="I67" s="148"/>
      <c r="J67" s="153"/>
      <c r="K67" s="154">
        <v>240000</v>
      </c>
      <c r="L67" s="154"/>
      <c r="M67" s="87"/>
      <c r="N67" s="77"/>
      <c r="O67" s="77"/>
    </row>
    <row r="68" spans="1:15" s="14" customFormat="1" ht="31.5" customHeight="1" x14ac:dyDescent="0.2">
      <c r="A68" s="77"/>
      <c r="B68" s="148">
        <v>58</v>
      </c>
      <c r="C68" s="152"/>
      <c r="D68" s="149" t="s">
        <v>214</v>
      </c>
      <c r="E68" s="149" t="s">
        <v>244</v>
      </c>
      <c r="F68" s="149"/>
      <c r="G68" s="180"/>
      <c r="H68" s="152"/>
      <c r="I68" s="148"/>
      <c r="J68" s="153"/>
      <c r="K68" s="154">
        <v>130000</v>
      </c>
      <c r="L68" s="154"/>
      <c r="M68" s="87"/>
      <c r="N68" s="77"/>
      <c r="O68" s="77"/>
    </row>
    <row r="69" spans="1:15" s="14" customFormat="1" ht="31.5" customHeight="1" x14ac:dyDescent="0.2">
      <c r="A69" s="77"/>
      <c r="B69" s="148">
        <v>59</v>
      </c>
      <c r="C69" s="152"/>
      <c r="D69" s="149" t="s">
        <v>215</v>
      </c>
      <c r="E69" s="149" t="s">
        <v>245</v>
      </c>
      <c r="F69" s="149"/>
      <c r="G69" s="180"/>
      <c r="H69" s="152"/>
      <c r="I69" s="148"/>
      <c r="J69" s="153"/>
      <c r="K69" s="154">
        <v>139850</v>
      </c>
      <c r="L69" s="154"/>
      <c r="M69" s="87"/>
      <c r="N69" s="77"/>
      <c r="O69" s="77"/>
    </row>
    <row r="70" spans="1:15" s="14" customFormat="1" ht="31.5" customHeight="1" x14ac:dyDescent="0.2">
      <c r="A70" s="77"/>
      <c r="B70" s="148">
        <v>60</v>
      </c>
      <c r="C70" s="152"/>
      <c r="D70" s="149" t="s">
        <v>216</v>
      </c>
      <c r="E70" s="149" t="s">
        <v>246</v>
      </c>
      <c r="F70" s="149"/>
      <c r="G70" s="180"/>
      <c r="H70" s="152"/>
      <c r="I70" s="148"/>
      <c r="J70" s="153"/>
      <c r="K70" s="154">
        <v>234780</v>
      </c>
      <c r="L70" s="154"/>
      <c r="M70" s="87"/>
      <c r="N70" s="77"/>
      <c r="O70" s="77"/>
    </row>
    <row r="71" spans="1:15" s="14" customFormat="1" ht="31.5" customHeight="1" x14ac:dyDescent="0.2">
      <c r="A71" s="77"/>
      <c r="B71" s="148">
        <v>61</v>
      </c>
      <c r="C71" s="152"/>
      <c r="D71" s="149" t="s">
        <v>217</v>
      </c>
      <c r="E71" s="149" t="s">
        <v>246</v>
      </c>
      <c r="F71" s="149"/>
      <c r="G71" s="180"/>
      <c r="H71" s="152"/>
      <c r="I71" s="148"/>
      <c r="J71" s="153"/>
      <c r="K71" s="154">
        <v>239004</v>
      </c>
      <c r="L71" s="154"/>
      <c r="M71" s="87"/>
      <c r="N71" s="77"/>
      <c r="O71" s="77"/>
    </row>
    <row r="72" spans="1:15" s="14" customFormat="1" ht="31.5" customHeight="1" x14ac:dyDescent="0.2">
      <c r="A72" s="77"/>
      <c r="B72" s="77">
        <v>62</v>
      </c>
      <c r="C72" s="106"/>
      <c r="D72" s="79" t="s">
        <v>218</v>
      </c>
      <c r="E72" s="149" t="s">
        <v>247</v>
      </c>
      <c r="F72" s="149"/>
      <c r="G72" s="180"/>
      <c r="H72" s="152"/>
      <c r="I72" s="148"/>
      <c r="J72" s="153"/>
      <c r="K72" s="154">
        <v>343120</v>
      </c>
      <c r="L72" s="154"/>
      <c r="M72" s="87"/>
      <c r="N72" s="77"/>
      <c r="O72" s="77"/>
    </row>
    <row r="73" spans="1:15" s="14" customFormat="1" ht="31.5" customHeight="1" x14ac:dyDescent="0.2">
      <c r="A73" s="77"/>
      <c r="B73" s="77">
        <v>63</v>
      </c>
      <c r="C73" s="106"/>
      <c r="D73" s="79" t="s">
        <v>248</v>
      </c>
      <c r="E73" s="149" t="s">
        <v>249</v>
      </c>
      <c r="F73" s="149"/>
      <c r="G73" s="180"/>
      <c r="H73" s="152"/>
      <c r="I73" s="148"/>
      <c r="J73" s="153"/>
      <c r="K73" s="154">
        <v>608500</v>
      </c>
      <c r="L73" s="154"/>
      <c r="M73" s="87"/>
      <c r="N73" s="77"/>
      <c r="O73" s="77"/>
    </row>
    <row r="74" spans="1:15" s="14" customFormat="1" ht="31.5" customHeight="1" x14ac:dyDescent="0.2">
      <c r="A74" s="77"/>
      <c r="B74" s="77">
        <v>64</v>
      </c>
      <c r="C74" s="106"/>
      <c r="D74" s="79" t="s">
        <v>219</v>
      </c>
      <c r="E74" s="149" t="s">
        <v>194</v>
      </c>
      <c r="F74" s="149"/>
      <c r="G74" s="180"/>
      <c r="H74" s="152"/>
      <c r="I74" s="148"/>
      <c r="J74" s="153"/>
      <c r="K74" s="154">
        <v>787100</v>
      </c>
      <c r="L74" s="154"/>
      <c r="M74" s="87"/>
      <c r="N74" s="77"/>
      <c r="O74" s="77"/>
    </row>
    <row r="75" spans="1:15" s="14" customFormat="1" ht="31.5" customHeight="1" x14ac:dyDescent="0.2">
      <c r="A75" s="77"/>
      <c r="B75" s="77">
        <v>65</v>
      </c>
      <c r="C75" s="106"/>
      <c r="D75" s="79" t="s">
        <v>220</v>
      </c>
      <c r="E75" s="149" t="s">
        <v>247</v>
      </c>
      <c r="F75" s="149"/>
      <c r="G75" s="180"/>
      <c r="H75" s="152"/>
      <c r="I75" s="148"/>
      <c r="J75" s="153"/>
      <c r="K75" s="154">
        <v>240000</v>
      </c>
      <c r="L75" s="154"/>
      <c r="M75" s="87"/>
      <c r="N75" s="77"/>
      <c r="O75" s="77"/>
    </row>
    <row r="76" spans="1:15" s="14" customFormat="1" ht="31.5" customHeight="1" x14ac:dyDescent="0.2">
      <c r="A76" s="77"/>
      <c r="B76" s="15">
        <v>66</v>
      </c>
      <c r="C76" s="78"/>
      <c r="D76" s="79" t="s">
        <v>221</v>
      </c>
      <c r="E76" s="184" t="s">
        <v>250</v>
      </c>
      <c r="F76" s="185"/>
      <c r="G76" s="186"/>
      <c r="H76" s="152"/>
      <c r="I76" s="148"/>
      <c r="J76" s="153"/>
      <c r="K76" s="154">
        <v>46905.279999999999</v>
      </c>
      <c r="L76" s="154"/>
      <c r="M76" s="87"/>
      <c r="N76" s="15"/>
      <c r="O76" s="15"/>
    </row>
    <row r="77" spans="1:15" s="14" customFormat="1" ht="31.5" customHeight="1" x14ac:dyDescent="0.2">
      <c r="A77" s="8"/>
      <c r="B77" s="15">
        <v>67</v>
      </c>
      <c r="C77" s="9"/>
      <c r="D77" s="1" t="s">
        <v>222</v>
      </c>
      <c r="E77" s="117" t="s">
        <v>251</v>
      </c>
      <c r="F77" s="182"/>
      <c r="G77" s="183"/>
      <c r="H77" s="83"/>
      <c r="I77" s="84"/>
      <c r="J77" s="85"/>
      <c r="K77" s="86">
        <v>1058150</v>
      </c>
      <c r="L77" s="86"/>
      <c r="M77" s="13"/>
      <c r="N77" s="2"/>
      <c r="O77" s="2"/>
    </row>
    <row r="78" spans="1:15" s="14" customFormat="1" ht="31.5" customHeight="1" x14ac:dyDescent="0.2">
      <c r="A78" s="8"/>
      <c r="B78" s="15">
        <v>68</v>
      </c>
      <c r="C78" s="9"/>
      <c r="D78" s="1" t="s">
        <v>223</v>
      </c>
      <c r="E78" s="1" t="s">
        <v>252</v>
      </c>
      <c r="F78" s="19"/>
      <c r="G78" s="4"/>
      <c r="H78" s="10"/>
      <c r="I78" s="11"/>
      <c r="J78" s="3"/>
      <c r="K78" s="12">
        <v>215000</v>
      </c>
      <c r="L78" s="12"/>
      <c r="M78" s="13"/>
      <c r="N78" s="2"/>
      <c r="O78" s="2"/>
    </row>
    <row r="79" spans="1:15" s="14" customFormat="1" ht="31.5" customHeight="1" x14ac:dyDescent="0.2">
      <c r="A79" s="8"/>
      <c r="B79" s="15">
        <v>69</v>
      </c>
      <c r="C79" s="9"/>
      <c r="D79" s="1" t="s">
        <v>224</v>
      </c>
      <c r="E79" s="1" t="s">
        <v>253</v>
      </c>
      <c r="F79" s="19"/>
      <c r="G79" s="4"/>
      <c r="H79" s="10"/>
      <c r="I79" s="11"/>
      <c r="J79" s="3"/>
      <c r="K79" s="12">
        <v>240000</v>
      </c>
      <c r="L79" s="12"/>
      <c r="M79" s="13"/>
      <c r="N79" s="2"/>
      <c r="O79" s="2"/>
    </row>
    <row r="80" spans="1:15" s="14" customFormat="1" ht="31.5" customHeight="1" x14ac:dyDescent="0.2">
      <c r="A80" s="8"/>
      <c r="B80" s="15">
        <v>70</v>
      </c>
      <c r="C80" s="9"/>
      <c r="D80" s="1" t="s">
        <v>225</v>
      </c>
      <c r="E80" s="1" t="s">
        <v>243</v>
      </c>
      <c r="F80" s="19"/>
      <c r="G80" s="4"/>
      <c r="H80" s="10"/>
      <c r="I80" s="20"/>
      <c r="J80" s="3"/>
      <c r="K80" s="12">
        <v>240000</v>
      </c>
      <c r="L80" s="12"/>
      <c r="M80" s="13"/>
      <c r="N80" s="2"/>
      <c r="O80" s="2"/>
    </row>
    <row r="81" spans="1:15" s="14" customFormat="1" ht="31.5" customHeight="1" x14ac:dyDescent="0.2">
      <c r="A81" s="8"/>
      <c r="B81" s="15">
        <v>71</v>
      </c>
      <c r="C81" s="9"/>
      <c r="D81" s="1" t="s">
        <v>226</v>
      </c>
      <c r="E81" s="1" t="s">
        <v>254</v>
      </c>
      <c r="F81" s="19"/>
      <c r="G81" s="4"/>
      <c r="H81" s="10"/>
      <c r="I81" s="20"/>
      <c r="J81" s="3"/>
      <c r="K81" s="12">
        <v>240000</v>
      </c>
      <c r="L81" s="12"/>
      <c r="M81" s="13"/>
      <c r="N81" s="2"/>
      <c r="O81" s="2"/>
    </row>
    <row r="82" spans="1:15" s="14" customFormat="1" ht="31.5" customHeight="1" x14ac:dyDescent="0.2">
      <c r="A82" s="8"/>
      <c r="B82" s="15">
        <v>72</v>
      </c>
      <c r="C82" s="9"/>
      <c r="D82" s="1" t="s">
        <v>227</v>
      </c>
      <c r="E82" s="1" t="s">
        <v>255</v>
      </c>
      <c r="F82" s="19"/>
      <c r="G82" s="4"/>
      <c r="H82" s="10"/>
      <c r="I82" s="20"/>
      <c r="J82" s="3"/>
      <c r="K82" s="12">
        <v>36075</v>
      </c>
      <c r="L82" s="12"/>
      <c r="M82" s="13"/>
      <c r="N82" s="2"/>
      <c r="O82" s="2"/>
    </row>
    <row r="83" spans="1:15" s="14" customFormat="1" ht="31.5" customHeight="1" x14ac:dyDescent="0.2">
      <c r="A83" s="8"/>
      <c r="B83" s="15">
        <v>73</v>
      </c>
      <c r="C83" s="9"/>
      <c r="D83" s="1" t="s">
        <v>229</v>
      </c>
      <c r="E83" s="1" t="s">
        <v>256</v>
      </c>
      <c r="F83" s="19"/>
      <c r="G83" s="4"/>
      <c r="H83" s="10"/>
      <c r="I83" s="20"/>
      <c r="J83" s="3"/>
      <c r="K83" s="12">
        <v>60000</v>
      </c>
      <c r="L83" s="12"/>
      <c r="M83" s="13"/>
      <c r="N83" s="2"/>
      <c r="O83" s="2"/>
    </row>
    <row r="84" spans="1:15" s="14" customFormat="1" ht="31.5" customHeight="1" x14ac:dyDescent="0.2">
      <c r="A84" s="8"/>
      <c r="B84" s="15">
        <v>74</v>
      </c>
      <c r="C84" s="9"/>
      <c r="D84" s="1" t="s">
        <v>228</v>
      </c>
      <c r="E84" s="1" t="s">
        <v>257</v>
      </c>
      <c r="F84" s="19"/>
      <c r="G84" s="4"/>
      <c r="H84" s="10"/>
      <c r="I84" s="20"/>
      <c r="J84" s="3"/>
      <c r="K84" s="12">
        <v>10000</v>
      </c>
      <c r="L84" s="12"/>
      <c r="M84" s="13"/>
      <c r="N84" s="2"/>
      <c r="O84" s="2"/>
    </row>
    <row r="85" spans="1:15" s="14" customFormat="1" ht="31.5" customHeight="1" x14ac:dyDescent="0.2">
      <c r="A85" s="148"/>
      <c r="B85" s="15"/>
      <c r="C85" s="9"/>
      <c r="D85" s="149" t="s">
        <v>268</v>
      </c>
      <c r="E85" s="149" t="s">
        <v>269</v>
      </c>
      <c r="F85" s="190"/>
      <c r="G85" s="151"/>
      <c r="H85" s="152"/>
      <c r="I85" s="20"/>
      <c r="J85" s="153"/>
      <c r="K85" s="12">
        <v>181393</v>
      </c>
      <c r="L85" s="12"/>
      <c r="M85" s="154"/>
      <c r="N85" s="155"/>
      <c r="O85" s="155"/>
    </row>
    <row r="86" spans="1:15" s="14" customFormat="1" ht="31.5" customHeight="1" x14ac:dyDescent="0.2">
      <c r="A86" s="8"/>
      <c r="B86" s="15">
        <v>75</v>
      </c>
      <c r="C86" s="9"/>
      <c r="D86" s="1" t="s">
        <v>230</v>
      </c>
      <c r="E86" s="1" t="s">
        <v>258</v>
      </c>
      <c r="F86" s="19"/>
      <c r="G86" s="4"/>
      <c r="H86" s="10"/>
      <c r="I86" s="20"/>
      <c r="J86" s="3"/>
      <c r="K86" s="12">
        <v>197261</v>
      </c>
      <c r="L86" s="12"/>
      <c r="M86" s="13"/>
      <c r="N86" s="2"/>
      <c r="O86" s="2"/>
    </row>
    <row r="87" spans="1:15" s="14" customFormat="1" ht="31.5" customHeight="1" x14ac:dyDescent="0.2">
      <c r="A87" s="8"/>
      <c r="B87" s="15">
        <v>76</v>
      </c>
      <c r="C87" s="9"/>
      <c r="D87" s="1" t="s">
        <v>231</v>
      </c>
      <c r="E87" s="1" t="s">
        <v>259</v>
      </c>
      <c r="F87" s="19"/>
      <c r="G87" s="4"/>
      <c r="H87" s="10"/>
      <c r="I87" s="20"/>
      <c r="J87" s="3"/>
      <c r="K87" s="12">
        <v>192370</v>
      </c>
      <c r="L87" s="12"/>
      <c r="M87" s="13"/>
      <c r="N87" s="2"/>
      <c r="O87" s="2"/>
    </row>
    <row r="88" spans="1:15" s="14" customFormat="1" ht="31.5" customHeight="1" x14ac:dyDescent="0.2">
      <c r="A88" s="8"/>
      <c r="B88" s="15">
        <v>77</v>
      </c>
      <c r="C88" s="9"/>
      <c r="D88" s="1" t="s">
        <v>232</v>
      </c>
      <c r="E88" s="1" t="s">
        <v>260</v>
      </c>
      <c r="F88" s="18"/>
      <c r="G88" s="4"/>
      <c r="H88" s="10"/>
      <c r="I88" s="20"/>
      <c r="J88" s="3"/>
      <c r="K88" s="12">
        <v>55000</v>
      </c>
      <c r="L88" s="12"/>
      <c r="M88" s="13"/>
      <c r="N88" s="2"/>
      <c r="O88" s="2"/>
    </row>
    <row r="89" spans="1:15" s="14" customFormat="1" ht="31.5" customHeight="1" x14ac:dyDescent="0.2">
      <c r="A89" s="148"/>
      <c r="B89" s="15">
        <v>78</v>
      </c>
      <c r="C89" s="9">
        <v>43461</v>
      </c>
      <c r="D89" s="149" t="s">
        <v>233</v>
      </c>
      <c r="E89" s="149" t="s">
        <v>233</v>
      </c>
      <c r="F89" s="150"/>
      <c r="G89" s="151"/>
      <c r="H89" s="152"/>
      <c r="I89" s="20"/>
      <c r="J89" s="153"/>
      <c r="K89" s="12"/>
      <c r="L89" s="12"/>
      <c r="M89" s="154"/>
      <c r="N89" s="155"/>
      <c r="O89" s="155"/>
    </row>
    <row r="90" spans="1:15" s="14" customFormat="1" ht="31.5" customHeight="1" x14ac:dyDescent="0.2">
      <c r="A90" s="148"/>
      <c r="B90" s="15">
        <v>79</v>
      </c>
      <c r="C90" s="9">
        <v>43461</v>
      </c>
      <c r="D90" s="149" t="s">
        <v>235</v>
      </c>
      <c r="E90" s="149" t="s">
        <v>236</v>
      </c>
      <c r="F90" s="150"/>
      <c r="G90" s="151"/>
      <c r="H90" s="152"/>
      <c r="I90" s="20"/>
      <c r="J90" s="153"/>
      <c r="K90" s="12"/>
      <c r="L90" s="12"/>
      <c r="M90" s="154"/>
      <c r="N90" s="155"/>
      <c r="O90" s="155"/>
    </row>
    <row r="91" spans="1:15" s="14" customFormat="1" ht="31.5" customHeight="1" x14ac:dyDescent="0.2">
      <c r="A91" s="148"/>
      <c r="B91" s="15">
        <v>80</v>
      </c>
      <c r="C91" s="9">
        <v>43461</v>
      </c>
      <c r="D91" s="149" t="s">
        <v>237</v>
      </c>
      <c r="E91" s="149" t="s">
        <v>234</v>
      </c>
      <c r="F91" s="150"/>
      <c r="G91" s="151"/>
      <c r="H91" s="152"/>
      <c r="I91" s="20"/>
      <c r="J91" s="153"/>
      <c r="K91" s="12"/>
      <c r="L91" s="12"/>
      <c r="M91" s="154"/>
      <c r="N91" s="155"/>
      <c r="O91" s="155"/>
    </row>
    <row r="92" spans="1:15" s="14" customFormat="1" ht="31.5" customHeight="1" x14ac:dyDescent="0.2">
      <c r="A92" s="8"/>
      <c r="B92" s="15">
        <v>81</v>
      </c>
      <c r="C92" s="9">
        <v>43461</v>
      </c>
      <c r="D92" s="1" t="s">
        <v>20</v>
      </c>
      <c r="E92" s="1" t="s">
        <v>238</v>
      </c>
      <c r="F92" s="18"/>
      <c r="G92" s="4"/>
      <c r="H92" s="10"/>
      <c r="I92" s="20"/>
      <c r="J92" s="3"/>
      <c r="K92" s="12"/>
      <c r="L92" s="12"/>
      <c r="M92" s="13"/>
      <c r="N92" s="2"/>
      <c r="O92" s="2"/>
    </row>
    <row r="93" spans="1:15" s="14" customFormat="1" ht="31.5" customHeight="1" x14ac:dyDescent="0.2">
      <c r="A93" s="8"/>
      <c r="B93" s="15">
        <v>82</v>
      </c>
      <c r="C93" s="9">
        <v>43461</v>
      </c>
      <c r="D93" s="1"/>
      <c r="E93" s="1"/>
      <c r="F93" s="19"/>
      <c r="G93" s="4"/>
      <c r="H93" s="10"/>
      <c r="I93" s="20"/>
      <c r="J93" s="3"/>
      <c r="K93" s="12"/>
      <c r="L93" s="12"/>
      <c r="M93" s="13"/>
      <c r="N93" s="2"/>
      <c r="O93" s="2"/>
    </row>
    <row r="94" spans="1:15" s="14" customFormat="1" ht="31.5" customHeight="1" x14ac:dyDescent="0.2">
      <c r="A94" s="8"/>
      <c r="B94" s="15">
        <v>83</v>
      </c>
      <c r="C94" s="9">
        <v>43461</v>
      </c>
      <c r="D94" s="1"/>
      <c r="E94" s="1"/>
      <c r="F94" s="19"/>
      <c r="G94" s="4"/>
      <c r="H94" s="10"/>
      <c r="I94" s="20"/>
      <c r="J94" s="3"/>
      <c r="K94" s="12"/>
      <c r="L94" s="12"/>
      <c r="M94" s="13"/>
      <c r="N94" s="2"/>
      <c r="O94" s="2"/>
    </row>
    <row r="95" spans="1:15" s="14" customFormat="1" ht="31.5" customHeight="1" x14ac:dyDescent="0.25">
      <c r="A95" s="8"/>
      <c r="B95" s="21"/>
      <c r="C95" s="22"/>
      <c r="D95" s="16"/>
      <c r="E95" s="16"/>
      <c r="F95" s="23"/>
      <c r="G95" s="22"/>
      <c r="H95" s="24"/>
      <c r="I95" s="22"/>
      <c r="J95" s="25"/>
      <c r="K95" s="26">
        <f>SUM(K8:K94)</f>
        <v>29165483.650000002</v>
      </c>
      <c r="L95" s="27">
        <f>SUM(L17:L94)</f>
        <v>0</v>
      </c>
      <c r="M95" s="28">
        <f>SUM(M17:M94)</f>
        <v>0</v>
      </c>
      <c r="N95" s="29"/>
      <c r="O95" s="30"/>
    </row>
    <row r="96" spans="1:15" ht="15.75" customHeight="1" x14ac:dyDescent="0.25">
      <c r="A96" s="31"/>
      <c r="D96" s="33"/>
      <c r="E96" s="34"/>
    </row>
    <row r="98" spans="4:4" x14ac:dyDescent="0.2">
      <c r="D98" s="35"/>
    </row>
    <row r="99" spans="4:4" x14ac:dyDescent="0.2">
      <c r="D99" s="35"/>
    </row>
    <row r="100" spans="4:4" x14ac:dyDescent="0.2">
      <c r="D100" s="35"/>
    </row>
    <row r="101" spans="4:4" x14ac:dyDescent="0.2">
      <c r="D101" s="35"/>
    </row>
    <row r="102" spans="4:4" x14ac:dyDescent="0.2">
      <c r="D102" s="35"/>
    </row>
    <row r="103" spans="4:4" x14ac:dyDescent="0.2">
      <c r="D103" s="35"/>
    </row>
    <row r="104" spans="4:4" x14ac:dyDescent="0.2">
      <c r="D104" s="35"/>
    </row>
    <row r="105" spans="4:4" x14ac:dyDescent="0.2">
      <c r="D105" s="35"/>
    </row>
    <row r="106" spans="4:4" x14ac:dyDescent="0.2">
      <c r="D106" s="35"/>
    </row>
    <row r="107" spans="4:4" x14ac:dyDescent="0.2">
      <c r="D107" s="35"/>
    </row>
    <row r="108" spans="4:4" x14ac:dyDescent="0.2">
      <c r="D108" s="35"/>
    </row>
    <row r="109" spans="4:4" x14ac:dyDescent="0.2">
      <c r="D109" s="35"/>
    </row>
    <row r="110" spans="4:4" x14ac:dyDescent="0.2">
      <c r="D110" s="35"/>
    </row>
    <row r="111" spans="4:4" x14ac:dyDescent="0.2">
      <c r="D111" s="35"/>
    </row>
    <row r="112" spans="4:4" x14ac:dyDescent="0.2">
      <c r="D112" s="35"/>
    </row>
    <row r="113" spans="4:4" x14ac:dyDescent="0.2">
      <c r="D113" s="35"/>
    </row>
    <row r="114" spans="4:4" x14ac:dyDescent="0.2">
      <c r="D114" s="35"/>
    </row>
    <row r="115" spans="4:4" x14ac:dyDescent="0.2">
      <c r="D115" s="35"/>
    </row>
    <row r="116" spans="4:4" x14ac:dyDescent="0.2">
      <c r="D116" s="35"/>
    </row>
    <row r="117" spans="4:4" x14ac:dyDescent="0.2">
      <c r="D117" s="35"/>
    </row>
    <row r="118" spans="4:4" x14ac:dyDescent="0.2">
      <c r="D118" s="35"/>
    </row>
    <row r="119" spans="4:4" x14ac:dyDescent="0.2">
      <c r="D119" s="35"/>
    </row>
    <row r="120" spans="4:4" x14ac:dyDescent="0.2">
      <c r="D120" s="35"/>
    </row>
  </sheetData>
  <mergeCells count="15">
    <mergeCell ref="E65:E66"/>
    <mergeCell ref="F1:F2"/>
    <mergeCell ref="A1:A2"/>
    <mergeCell ref="B1:B2"/>
    <mergeCell ref="C1:C2"/>
    <mergeCell ref="D1:D2"/>
    <mergeCell ref="E1:E2"/>
    <mergeCell ref="M1:M2"/>
    <mergeCell ref="N1:O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3"/>
  <sheetViews>
    <sheetView zoomScale="75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7" sqref="C17"/>
    </sheetView>
  </sheetViews>
  <sheetFormatPr defaultRowHeight="12.75" x14ac:dyDescent="0.2"/>
  <cols>
    <col min="1" max="1" width="5.5703125" style="5" customWidth="1"/>
    <col min="2" max="2" width="14" style="32" customWidth="1"/>
    <col min="3" max="3" width="16.28515625" style="5" customWidth="1"/>
    <col min="4" max="4" width="46" style="5" customWidth="1"/>
    <col min="5" max="5" width="35.85546875" style="5" customWidth="1"/>
    <col min="6" max="6" width="31.42578125" style="5" customWidth="1"/>
    <col min="7" max="7" width="19.28515625" style="5" customWidth="1"/>
    <col min="8" max="8" width="18.42578125" style="5" customWidth="1"/>
    <col min="9" max="9" width="18.85546875" style="5" customWidth="1"/>
    <col min="10" max="10" width="8.42578125" style="5" customWidth="1"/>
    <col min="11" max="12" width="14.85546875" style="58" customWidth="1"/>
    <col min="13" max="13" width="21.7109375" style="58" customWidth="1"/>
    <col min="14" max="14" width="33.5703125" style="5" customWidth="1"/>
    <col min="15" max="15" width="32.140625" style="5" customWidth="1"/>
    <col min="16" max="16384" width="9.140625" style="5"/>
  </cols>
  <sheetData>
    <row r="1" spans="1:15" ht="42" customHeight="1" x14ac:dyDescent="0.2">
      <c r="A1" s="192" t="s">
        <v>0</v>
      </c>
      <c r="B1" s="192" t="s">
        <v>1</v>
      </c>
      <c r="C1" s="192" t="s">
        <v>2</v>
      </c>
      <c r="D1" s="192" t="s">
        <v>3</v>
      </c>
      <c r="E1" s="192" t="s">
        <v>10</v>
      </c>
      <c r="F1" s="192" t="s">
        <v>11</v>
      </c>
      <c r="G1" s="192" t="s">
        <v>12</v>
      </c>
      <c r="H1" s="192" t="s">
        <v>5</v>
      </c>
      <c r="I1" s="194" t="s">
        <v>6</v>
      </c>
      <c r="J1" s="192" t="s">
        <v>9</v>
      </c>
      <c r="K1" s="191" t="s">
        <v>4</v>
      </c>
      <c r="L1" s="191" t="s">
        <v>7</v>
      </c>
      <c r="M1" s="191" t="s">
        <v>8</v>
      </c>
      <c r="N1" s="192" t="s">
        <v>14</v>
      </c>
      <c r="O1" s="193"/>
    </row>
    <row r="2" spans="1:15" s="7" customFormat="1" ht="51.75" customHeight="1" x14ac:dyDescent="0.2">
      <c r="A2" s="192"/>
      <c r="B2" s="192"/>
      <c r="C2" s="192"/>
      <c r="D2" s="192"/>
      <c r="E2" s="192"/>
      <c r="F2" s="192"/>
      <c r="G2" s="192"/>
      <c r="H2" s="192"/>
      <c r="I2" s="194"/>
      <c r="J2" s="192"/>
      <c r="K2" s="191"/>
      <c r="L2" s="191"/>
      <c r="M2" s="191"/>
      <c r="N2" s="6" t="s">
        <v>15</v>
      </c>
      <c r="O2" s="6" t="s">
        <v>13</v>
      </c>
    </row>
    <row r="3" spans="1:15" s="48" customFormat="1" ht="31.5" customHeight="1" x14ac:dyDescent="0.2">
      <c r="A3" s="36"/>
      <c r="B3" s="54" t="s">
        <v>80</v>
      </c>
      <c r="C3" s="49">
        <v>43103</v>
      </c>
      <c r="D3" s="39" t="s">
        <v>95</v>
      </c>
      <c r="E3" s="39" t="s">
        <v>47</v>
      </c>
      <c r="F3" s="50" t="s">
        <v>48</v>
      </c>
      <c r="G3" s="55">
        <v>100440014113</v>
      </c>
      <c r="H3" s="42">
        <v>43159</v>
      </c>
      <c r="I3" s="56" t="s">
        <v>49</v>
      </c>
      <c r="J3" s="39" t="s">
        <v>30</v>
      </c>
      <c r="K3" s="57">
        <v>128000</v>
      </c>
      <c r="L3" s="57"/>
      <c r="M3" s="46"/>
      <c r="N3" s="53"/>
      <c r="O3" s="53"/>
    </row>
    <row r="4" spans="1:15" s="48" customFormat="1" ht="31.5" customHeight="1" x14ac:dyDescent="0.2">
      <c r="A4" s="36"/>
      <c r="B4" s="37">
        <v>1</v>
      </c>
      <c r="C4" s="38">
        <v>43103</v>
      </c>
      <c r="D4" s="39" t="s">
        <v>46</v>
      </c>
      <c r="E4" s="39" t="s">
        <v>79</v>
      </c>
      <c r="F4" s="40" t="s">
        <v>121</v>
      </c>
      <c r="G4" s="41" t="s">
        <v>120</v>
      </c>
      <c r="H4" s="42">
        <v>43465</v>
      </c>
      <c r="I4" s="43" t="s">
        <v>28</v>
      </c>
      <c r="J4" s="44" t="s">
        <v>30</v>
      </c>
      <c r="K4" s="45">
        <v>120000</v>
      </c>
      <c r="L4" s="45"/>
      <c r="M4" s="46"/>
      <c r="N4" s="47"/>
      <c r="O4" s="47"/>
    </row>
    <row r="5" spans="1:15" s="48" customFormat="1" ht="31.5" customHeight="1" x14ac:dyDescent="0.2">
      <c r="A5" s="36"/>
      <c r="B5" s="36">
        <v>2</v>
      </c>
      <c r="C5" s="49">
        <v>43103</v>
      </c>
      <c r="D5" s="39" t="s">
        <v>90</v>
      </c>
      <c r="E5" s="39" t="s">
        <v>50</v>
      </c>
      <c r="F5" s="50" t="s">
        <v>64</v>
      </c>
      <c r="G5" s="51" t="s">
        <v>51</v>
      </c>
      <c r="H5" s="42">
        <v>43465</v>
      </c>
      <c r="I5" s="52" t="s">
        <v>28</v>
      </c>
      <c r="J5" s="44" t="s">
        <v>30</v>
      </c>
      <c r="K5" s="57">
        <v>200000</v>
      </c>
      <c r="L5" s="57"/>
      <c r="M5" s="46"/>
      <c r="N5" s="53"/>
      <c r="O5" s="53"/>
    </row>
    <row r="6" spans="1:15" s="48" customFormat="1" ht="31.5" customHeight="1" x14ac:dyDescent="0.2">
      <c r="A6" s="36"/>
      <c r="B6" s="36">
        <v>3</v>
      </c>
      <c r="C6" s="38">
        <v>43103</v>
      </c>
      <c r="D6" s="39" t="s">
        <v>52</v>
      </c>
      <c r="E6" s="39" t="s">
        <v>50</v>
      </c>
      <c r="F6" s="50" t="s">
        <v>64</v>
      </c>
      <c r="G6" s="51" t="s">
        <v>51</v>
      </c>
      <c r="H6" s="42">
        <v>43465</v>
      </c>
      <c r="I6" s="52" t="s">
        <v>28</v>
      </c>
      <c r="J6" s="44" t="s">
        <v>30</v>
      </c>
      <c r="K6" s="57">
        <v>200000</v>
      </c>
      <c r="L6" s="57"/>
      <c r="M6" s="46"/>
      <c r="N6" s="53"/>
      <c r="O6" s="53"/>
    </row>
    <row r="7" spans="1:15" s="48" customFormat="1" ht="31.5" customHeight="1" x14ac:dyDescent="0.2">
      <c r="A7" s="36"/>
      <c r="B7" s="36">
        <v>4</v>
      </c>
      <c r="C7" s="49">
        <v>43103</v>
      </c>
      <c r="D7" s="39" t="s">
        <v>81</v>
      </c>
      <c r="E7" s="39" t="s">
        <v>60</v>
      </c>
      <c r="F7" s="50" t="s">
        <v>61</v>
      </c>
      <c r="G7" s="51" t="s">
        <v>62</v>
      </c>
      <c r="H7" s="42">
        <v>43465</v>
      </c>
      <c r="I7" s="52" t="s">
        <v>28</v>
      </c>
      <c r="J7" s="44" t="s">
        <v>30</v>
      </c>
      <c r="K7" s="57">
        <v>49200</v>
      </c>
      <c r="L7" s="57"/>
      <c r="M7" s="46"/>
      <c r="N7" s="53"/>
      <c r="O7" s="53"/>
    </row>
    <row r="8" spans="1:15" s="48" customFormat="1" ht="31.5" customHeight="1" x14ac:dyDescent="0.2">
      <c r="A8" s="36"/>
      <c r="B8" s="36">
        <v>5</v>
      </c>
      <c r="C8" s="38">
        <v>43103</v>
      </c>
      <c r="D8" s="39" t="s">
        <v>89</v>
      </c>
      <c r="E8" s="39" t="s">
        <v>60</v>
      </c>
      <c r="F8" s="50" t="s">
        <v>61</v>
      </c>
      <c r="G8" s="51" t="s">
        <v>62</v>
      </c>
      <c r="H8" s="42">
        <v>43465</v>
      </c>
      <c r="I8" s="52" t="s">
        <v>28</v>
      </c>
      <c r="J8" s="44" t="s">
        <v>30</v>
      </c>
      <c r="K8" s="57">
        <v>330000</v>
      </c>
      <c r="L8" s="57"/>
      <c r="M8" s="46"/>
      <c r="N8" s="53"/>
      <c r="O8" s="53"/>
    </row>
    <row r="9" spans="1:15" s="48" customFormat="1" ht="31.5" customHeight="1" x14ac:dyDescent="0.2">
      <c r="A9" s="36"/>
      <c r="B9" s="37">
        <v>6</v>
      </c>
      <c r="C9" s="49">
        <v>43103</v>
      </c>
      <c r="D9" s="39" t="s">
        <v>19</v>
      </c>
      <c r="E9" s="39" t="s">
        <v>82</v>
      </c>
      <c r="F9" s="40" t="s">
        <v>83</v>
      </c>
      <c r="G9" s="41" t="s">
        <v>84</v>
      </c>
      <c r="H9" s="42">
        <v>43465</v>
      </c>
      <c r="I9" s="43" t="s">
        <v>29</v>
      </c>
      <c r="J9" s="39" t="s">
        <v>30</v>
      </c>
      <c r="K9" s="45">
        <v>290000</v>
      </c>
      <c r="L9" s="45"/>
      <c r="M9" s="46"/>
      <c r="N9" s="47"/>
      <c r="O9" s="47" t="s">
        <v>16</v>
      </c>
    </row>
    <row r="10" spans="1:15" s="48" customFormat="1" ht="31.5" customHeight="1" x14ac:dyDescent="0.2">
      <c r="A10" s="36"/>
      <c r="B10" s="36">
        <v>7</v>
      </c>
      <c r="C10" s="38">
        <v>43130</v>
      </c>
      <c r="D10" s="39" t="s">
        <v>85</v>
      </c>
      <c r="E10" s="39" t="s">
        <v>53</v>
      </c>
      <c r="F10" s="59" t="s">
        <v>63</v>
      </c>
      <c r="G10" s="60" t="s">
        <v>123</v>
      </c>
      <c r="H10" s="42">
        <v>43465</v>
      </c>
      <c r="I10" s="52" t="s">
        <v>28</v>
      </c>
      <c r="J10" s="39" t="s">
        <v>30</v>
      </c>
      <c r="K10" s="57">
        <v>263424</v>
      </c>
      <c r="L10" s="57"/>
      <c r="M10" s="46"/>
      <c r="N10" s="53"/>
      <c r="O10" s="53"/>
    </row>
    <row r="11" spans="1:15" s="48" customFormat="1" ht="31.5" customHeight="1" x14ac:dyDescent="0.2">
      <c r="A11" s="36"/>
      <c r="B11" s="47">
        <v>8</v>
      </c>
      <c r="C11" s="49">
        <v>43108</v>
      </c>
      <c r="D11" s="39" t="s">
        <v>81</v>
      </c>
      <c r="E11" s="39" t="s">
        <v>21</v>
      </c>
      <c r="F11" s="40" t="s">
        <v>68</v>
      </c>
      <c r="G11" s="41" t="s">
        <v>33</v>
      </c>
      <c r="H11" s="42">
        <v>43465</v>
      </c>
      <c r="I11" s="52" t="s">
        <v>28</v>
      </c>
      <c r="J11" s="44" t="s">
        <v>30</v>
      </c>
      <c r="K11" s="61">
        <v>20000</v>
      </c>
      <c r="L11" s="61"/>
      <c r="M11" s="57"/>
      <c r="N11" s="37"/>
      <c r="O11" s="37"/>
    </row>
    <row r="12" spans="1:15" s="48" customFormat="1" ht="31.5" customHeight="1" x14ac:dyDescent="0.2">
      <c r="A12" s="36"/>
      <c r="B12" s="37">
        <v>9</v>
      </c>
      <c r="C12" s="38">
        <v>43103</v>
      </c>
      <c r="D12" s="39" t="s">
        <v>86</v>
      </c>
      <c r="E12" s="39" t="s">
        <v>65</v>
      </c>
      <c r="F12" s="40" t="s">
        <v>66</v>
      </c>
      <c r="G12" s="41" t="s">
        <v>67</v>
      </c>
      <c r="H12" s="42">
        <v>43465</v>
      </c>
      <c r="I12" s="52" t="s">
        <v>28</v>
      </c>
      <c r="J12" s="44" t="s">
        <v>30</v>
      </c>
      <c r="K12" s="61">
        <v>225600</v>
      </c>
      <c r="L12" s="61"/>
      <c r="M12" s="57"/>
      <c r="N12" s="37"/>
      <c r="O12" s="37" t="s">
        <v>16</v>
      </c>
    </row>
    <row r="13" spans="1:15" s="48" customFormat="1" ht="31.5" customHeight="1" x14ac:dyDescent="0.2">
      <c r="A13" s="36"/>
      <c r="B13" s="47">
        <v>10</v>
      </c>
      <c r="C13" s="49">
        <v>43103</v>
      </c>
      <c r="D13" s="39" t="s">
        <v>87</v>
      </c>
      <c r="E13" s="39" t="s">
        <v>88</v>
      </c>
      <c r="F13" s="40" t="s">
        <v>56</v>
      </c>
      <c r="G13" s="41" t="s">
        <v>57</v>
      </c>
      <c r="H13" s="42">
        <v>43465</v>
      </c>
      <c r="I13" s="52" t="s">
        <v>28</v>
      </c>
      <c r="J13" s="44" t="s">
        <v>30</v>
      </c>
      <c r="K13" s="61">
        <v>87665</v>
      </c>
      <c r="L13" s="61"/>
      <c r="M13" s="57"/>
      <c r="N13" s="37"/>
      <c r="O13" s="37"/>
    </row>
    <row r="14" spans="1:15" s="48" customFormat="1" ht="31.5" customHeight="1" x14ac:dyDescent="0.2">
      <c r="A14" s="36"/>
      <c r="B14" s="37">
        <v>11</v>
      </c>
      <c r="C14" s="38">
        <v>43103</v>
      </c>
      <c r="D14" s="39" t="s">
        <v>91</v>
      </c>
      <c r="E14" s="39" t="s">
        <v>24</v>
      </c>
      <c r="F14" s="40" t="s">
        <v>41</v>
      </c>
      <c r="G14" s="41" t="s">
        <v>36</v>
      </c>
      <c r="H14" s="42">
        <v>43465</v>
      </c>
      <c r="I14" s="52" t="s">
        <v>28</v>
      </c>
      <c r="J14" s="44" t="s">
        <v>30</v>
      </c>
      <c r="K14" s="61">
        <v>240000</v>
      </c>
      <c r="L14" s="61"/>
      <c r="M14" s="57"/>
      <c r="N14" s="37"/>
      <c r="O14" s="37" t="s">
        <v>16</v>
      </c>
    </row>
    <row r="15" spans="1:15" s="48" customFormat="1" ht="31.5" customHeight="1" x14ac:dyDescent="0.2">
      <c r="A15" s="36"/>
      <c r="B15" s="37">
        <v>12</v>
      </c>
      <c r="C15" s="49">
        <v>43104</v>
      </c>
      <c r="D15" s="39" t="s">
        <v>92</v>
      </c>
      <c r="E15" s="39" t="s">
        <v>58</v>
      </c>
      <c r="F15" s="40" t="s">
        <v>59</v>
      </c>
      <c r="G15" s="41" t="s">
        <v>93</v>
      </c>
      <c r="H15" s="42">
        <v>43465</v>
      </c>
      <c r="I15" s="52" t="s">
        <v>28</v>
      </c>
      <c r="J15" s="44" t="s">
        <v>30</v>
      </c>
      <c r="K15" s="45">
        <v>240000</v>
      </c>
      <c r="L15" s="45"/>
      <c r="M15" s="46"/>
      <c r="N15" s="47"/>
      <c r="O15" s="47"/>
    </row>
    <row r="16" spans="1:15" s="48" customFormat="1" ht="31.5" customHeight="1" x14ac:dyDescent="0.2">
      <c r="A16" s="36"/>
      <c r="B16" s="37">
        <v>13</v>
      </c>
      <c r="C16" s="38">
        <v>43105</v>
      </c>
      <c r="D16" s="39" t="s">
        <v>94</v>
      </c>
      <c r="E16" s="39" t="s">
        <v>23</v>
      </c>
      <c r="F16" s="40" t="s">
        <v>40</v>
      </c>
      <c r="G16" s="41" t="s">
        <v>35</v>
      </c>
      <c r="H16" s="42">
        <v>43465</v>
      </c>
      <c r="I16" s="52" t="s">
        <v>28</v>
      </c>
      <c r="J16" s="44" t="s">
        <v>30</v>
      </c>
      <c r="K16" s="61">
        <v>66000</v>
      </c>
      <c r="L16" s="61"/>
      <c r="M16" s="57"/>
      <c r="N16" s="37"/>
      <c r="O16" s="37" t="s">
        <v>16</v>
      </c>
    </row>
    <row r="17" spans="1:15" s="48" customFormat="1" ht="31.5" customHeight="1" x14ac:dyDescent="0.2">
      <c r="A17" s="36"/>
      <c r="B17" s="37">
        <v>14</v>
      </c>
      <c r="C17" s="62">
        <v>43105</v>
      </c>
      <c r="D17" s="39" t="s">
        <v>96</v>
      </c>
      <c r="E17" s="39" t="s">
        <v>97</v>
      </c>
      <c r="F17" s="40" t="s">
        <v>75</v>
      </c>
      <c r="G17" s="41" t="s">
        <v>70</v>
      </c>
      <c r="H17" s="42">
        <v>43465</v>
      </c>
      <c r="I17" s="52" t="s">
        <v>28</v>
      </c>
      <c r="J17" s="44" t="s">
        <v>30</v>
      </c>
      <c r="K17" s="61">
        <v>72000</v>
      </c>
      <c r="L17" s="61"/>
      <c r="M17" s="57"/>
      <c r="N17" s="37"/>
      <c r="O17" s="37" t="s">
        <v>16</v>
      </c>
    </row>
    <row r="18" spans="1:15" s="48" customFormat="1" ht="31.5" customHeight="1" x14ac:dyDescent="0.2">
      <c r="A18" s="36"/>
      <c r="B18" s="37">
        <v>15</v>
      </c>
      <c r="C18" s="49">
        <v>43105</v>
      </c>
      <c r="D18" s="39" t="s">
        <v>98</v>
      </c>
      <c r="E18" s="39" t="s">
        <v>58</v>
      </c>
      <c r="F18" s="40" t="s">
        <v>59</v>
      </c>
      <c r="G18" s="41" t="s">
        <v>93</v>
      </c>
      <c r="H18" s="42">
        <v>43465</v>
      </c>
      <c r="I18" s="52" t="s">
        <v>28</v>
      </c>
      <c r="J18" s="65" t="s">
        <v>30</v>
      </c>
      <c r="K18" s="45">
        <v>40000</v>
      </c>
      <c r="L18" s="45"/>
      <c r="M18" s="46"/>
      <c r="N18" s="47"/>
      <c r="O18" s="47"/>
    </row>
    <row r="19" spans="1:15" s="48" customFormat="1" ht="31.5" customHeight="1" x14ac:dyDescent="0.2">
      <c r="A19" s="36"/>
      <c r="B19" s="37">
        <v>16</v>
      </c>
      <c r="C19" s="42">
        <v>43105</v>
      </c>
      <c r="D19" s="39" t="s">
        <v>20</v>
      </c>
      <c r="E19" s="39" t="s">
        <v>106</v>
      </c>
      <c r="F19" s="64" t="s">
        <v>108</v>
      </c>
      <c r="G19" s="41" t="s">
        <v>107</v>
      </c>
      <c r="H19" s="42">
        <v>43465</v>
      </c>
      <c r="I19" s="52"/>
      <c r="J19" s="66" t="s">
        <v>31</v>
      </c>
      <c r="K19" s="45"/>
      <c r="L19" s="63"/>
      <c r="M19" s="46"/>
      <c r="N19" s="47"/>
      <c r="O19" s="47"/>
    </row>
    <row r="20" spans="1:15" s="48" customFormat="1" ht="31.5" customHeight="1" x14ac:dyDescent="0.2">
      <c r="A20" s="36"/>
      <c r="B20" s="37">
        <v>17</v>
      </c>
      <c r="C20" s="42">
        <v>43105</v>
      </c>
      <c r="D20" s="39" t="s">
        <v>102</v>
      </c>
      <c r="E20" s="39" t="s">
        <v>103</v>
      </c>
      <c r="F20" s="64" t="s">
        <v>109</v>
      </c>
      <c r="G20" s="41" t="s">
        <v>110</v>
      </c>
      <c r="H20" s="42">
        <v>43465</v>
      </c>
      <c r="I20" s="52"/>
      <c r="J20" s="66" t="s">
        <v>31</v>
      </c>
      <c r="K20" s="45"/>
      <c r="L20" s="63"/>
      <c r="M20" s="46"/>
      <c r="N20" s="47"/>
      <c r="O20" s="47"/>
    </row>
    <row r="21" spans="1:15" s="48" customFormat="1" ht="31.5" customHeight="1" x14ac:dyDescent="0.2">
      <c r="A21" s="36"/>
      <c r="B21" s="37">
        <v>18</v>
      </c>
      <c r="C21" s="42">
        <v>43105</v>
      </c>
      <c r="D21" s="39" t="s">
        <v>104</v>
      </c>
      <c r="E21" s="39" t="s">
        <v>105</v>
      </c>
      <c r="F21" s="64" t="s">
        <v>54</v>
      </c>
      <c r="G21" s="41" t="s">
        <v>55</v>
      </c>
      <c r="H21" s="42">
        <v>43465</v>
      </c>
      <c r="I21" s="52"/>
      <c r="J21" s="66" t="s">
        <v>31</v>
      </c>
      <c r="K21" s="45"/>
      <c r="L21" s="63"/>
      <c r="M21" s="46"/>
      <c r="N21" s="47"/>
      <c r="O21" s="47"/>
    </row>
    <row r="22" spans="1:15" s="48" customFormat="1" ht="31.5" customHeight="1" x14ac:dyDescent="0.2">
      <c r="A22" s="36"/>
      <c r="B22" s="37">
        <v>19</v>
      </c>
      <c r="C22" s="42">
        <v>43110</v>
      </c>
      <c r="D22" s="39" t="s">
        <v>20</v>
      </c>
      <c r="E22" s="39" t="s">
        <v>99</v>
      </c>
      <c r="F22" s="64" t="s">
        <v>100</v>
      </c>
      <c r="G22" s="41" t="s">
        <v>101</v>
      </c>
      <c r="H22" s="42">
        <v>43465</v>
      </c>
      <c r="I22" s="52"/>
      <c r="J22" s="66" t="s">
        <v>31</v>
      </c>
      <c r="K22" s="45">
        <v>7772600</v>
      </c>
      <c r="L22" s="63"/>
      <c r="M22" s="46"/>
      <c r="N22" s="47"/>
      <c r="O22" s="47"/>
    </row>
    <row r="23" spans="1:15" s="48" customFormat="1" ht="31.5" customHeight="1" x14ac:dyDescent="0.2">
      <c r="A23" s="36"/>
      <c r="B23" s="37">
        <v>20</v>
      </c>
      <c r="C23" s="38">
        <v>43117</v>
      </c>
      <c r="D23" s="39" t="s">
        <v>111</v>
      </c>
      <c r="E23" s="39" t="s">
        <v>112</v>
      </c>
      <c r="F23" s="40" t="s">
        <v>118</v>
      </c>
      <c r="G23" s="41" t="s">
        <v>113</v>
      </c>
      <c r="H23" s="42">
        <v>43465</v>
      </c>
      <c r="I23" s="43" t="s">
        <v>28</v>
      </c>
      <c r="J23" s="44" t="s">
        <v>30</v>
      </c>
      <c r="K23" s="45">
        <v>230000</v>
      </c>
      <c r="L23" s="45"/>
      <c r="M23" s="46"/>
      <c r="N23" s="47"/>
      <c r="O23" s="47"/>
    </row>
    <row r="24" spans="1:15" s="48" customFormat="1" ht="31.5" customHeight="1" x14ac:dyDescent="0.2">
      <c r="A24" s="36"/>
      <c r="B24" s="37">
        <v>21</v>
      </c>
      <c r="C24" s="42">
        <v>43105</v>
      </c>
      <c r="D24" s="39" t="s">
        <v>20</v>
      </c>
      <c r="E24" s="39" t="s">
        <v>114</v>
      </c>
      <c r="F24" s="64" t="s">
        <v>115</v>
      </c>
      <c r="G24" s="41" t="s">
        <v>116</v>
      </c>
      <c r="H24" s="42">
        <v>43465</v>
      </c>
      <c r="I24" s="52"/>
      <c r="J24" s="66" t="s">
        <v>31</v>
      </c>
      <c r="K24" s="45">
        <v>7772600</v>
      </c>
      <c r="L24" s="63"/>
      <c r="M24" s="46"/>
      <c r="N24" s="47"/>
      <c r="O24" s="47"/>
    </row>
    <row r="25" spans="1:15" s="48" customFormat="1" ht="31.5" customHeight="1" x14ac:dyDescent="0.2">
      <c r="A25" s="36"/>
      <c r="B25" s="47">
        <v>22</v>
      </c>
      <c r="C25" s="62">
        <v>43118</v>
      </c>
      <c r="D25" s="39" t="s">
        <v>117</v>
      </c>
      <c r="E25" s="39" t="s">
        <v>72</v>
      </c>
      <c r="F25" s="40" t="s">
        <v>73</v>
      </c>
      <c r="G25" s="41" t="s">
        <v>122</v>
      </c>
      <c r="H25" s="42">
        <v>43465</v>
      </c>
      <c r="I25" s="52" t="s">
        <v>28</v>
      </c>
      <c r="J25" s="44" t="s">
        <v>30</v>
      </c>
      <c r="K25" s="61">
        <v>240000</v>
      </c>
      <c r="L25" s="61"/>
      <c r="M25" s="57"/>
      <c r="N25" s="37"/>
      <c r="O25" s="37"/>
    </row>
    <row r="26" spans="1:15" s="48" customFormat="1" ht="31.5" customHeight="1" x14ac:dyDescent="0.2">
      <c r="A26" s="36"/>
      <c r="B26" s="37">
        <v>23</v>
      </c>
      <c r="C26" s="62">
        <v>43119</v>
      </c>
      <c r="D26" s="39" t="s">
        <v>17</v>
      </c>
      <c r="E26" s="39" t="s">
        <v>25</v>
      </c>
      <c r="F26" s="40" t="s">
        <v>42</v>
      </c>
      <c r="G26" s="41" t="s">
        <v>37</v>
      </c>
      <c r="H26" s="42">
        <v>43465</v>
      </c>
      <c r="I26" s="52" t="s">
        <v>28</v>
      </c>
      <c r="J26" s="44" t="s">
        <v>30</v>
      </c>
      <c r="K26" s="61">
        <v>54000</v>
      </c>
      <c r="L26" s="61"/>
      <c r="M26" s="57"/>
      <c r="N26" s="37"/>
      <c r="O26" s="37" t="s">
        <v>16</v>
      </c>
    </row>
    <row r="27" spans="1:15" s="48" customFormat="1" ht="31.5" customHeight="1" x14ac:dyDescent="0.2">
      <c r="A27" s="36"/>
      <c r="B27" s="47">
        <v>24</v>
      </c>
      <c r="C27" s="62">
        <v>43125</v>
      </c>
      <c r="D27" s="39" t="s">
        <v>119</v>
      </c>
      <c r="E27" s="39" t="s">
        <v>22</v>
      </c>
      <c r="F27" s="40" t="s">
        <v>43</v>
      </c>
      <c r="G27" s="41" t="s">
        <v>34</v>
      </c>
      <c r="H27" s="42">
        <v>43465</v>
      </c>
      <c r="I27" s="52" t="s">
        <v>28</v>
      </c>
      <c r="J27" s="44" t="s">
        <v>30</v>
      </c>
      <c r="K27" s="61">
        <v>120000</v>
      </c>
      <c r="L27" s="61"/>
      <c r="M27" s="57"/>
      <c r="N27" s="37"/>
      <c r="O27" s="37" t="s">
        <v>16</v>
      </c>
    </row>
    <row r="28" spans="1:15" s="48" customFormat="1" ht="31.5" customHeight="1" x14ac:dyDescent="0.2">
      <c r="A28" s="36"/>
      <c r="B28" s="36">
        <v>25</v>
      </c>
      <c r="C28" s="49">
        <v>43125</v>
      </c>
      <c r="D28" s="39" t="s">
        <v>18</v>
      </c>
      <c r="E28" s="39" t="s">
        <v>26</v>
      </c>
      <c r="F28" s="40" t="s">
        <v>44</v>
      </c>
      <c r="G28" s="41" t="s">
        <v>38</v>
      </c>
      <c r="H28" s="42">
        <v>43465</v>
      </c>
      <c r="I28" s="52" t="s">
        <v>28</v>
      </c>
      <c r="J28" s="67" t="s">
        <v>30</v>
      </c>
      <c r="K28" s="57">
        <v>82500</v>
      </c>
      <c r="L28" s="57"/>
      <c r="M28" s="46"/>
      <c r="N28" s="53"/>
      <c r="O28" s="53"/>
    </row>
    <row r="29" spans="1:15" s="48" customFormat="1" ht="31.5" customHeight="1" x14ac:dyDescent="0.2">
      <c r="A29" s="36"/>
      <c r="B29" s="47">
        <v>26</v>
      </c>
      <c r="C29" s="62">
        <v>43143</v>
      </c>
      <c r="D29" s="39" t="s">
        <v>128</v>
      </c>
      <c r="E29" s="39" t="s">
        <v>124</v>
      </c>
      <c r="F29" s="40" t="s">
        <v>125</v>
      </c>
      <c r="G29" s="41" t="s">
        <v>126</v>
      </c>
      <c r="H29" s="42">
        <v>43465</v>
      </c>
      <c r="I29" s="52" t="s">
        <v>28</v>
      </c>
      <c r="J29" s="44" t="s">
        <v>30</v>
      </c>
      <c r="K29" s="61">
        <v>40000</v>
      </c>
      <c r="L29" s="61"/>
      <c r="M29" s="57"/>
      <c r="N29" s="37"/>
      <c r="O29" s="37"/>
    </row>
    <row r="30" spans="1:15" s="48" customFormat="1" ht="31.5" customHeight="1" x14ac:dyDescent="0.2">
      <c r="A30" s="36"/>
      <c r="B30" s="47">
        <v>27</v>
      </c>
      <c r="C30" s="62">
        <v>43143</v>
      </c>
      <c r="D30" s="39" t="s">
        <v>127</v>
      </c>
      <c r="E30" s="68" t="s">
        <v>129</v>
      </c>
      <c r="F30" s="69" t="s">
        <v>130</v>
      </c>
      <c r="G30" s="60" t="s">
        <v>131</v>
      </c>
      <c r="H30" s="42">
        <v>43465</v>
      </c>
      <c r="I30" s="52" t="s">
        <v>28</v>
      </c>
      <c r="J30" s="44" t="s">
        <v>32</v>
      </c>
      <c r="K30" s="61">
        <v>239765</v>
      </c>
      <c r="L30" s="61"/>
      <c r="M30" s="57"/>
      <c r="N30" s="37"/>
      <c r="O30" s="37"/>
    </row>
    <row r="31" spans="1:15" s="48" customFormat="1" ht="31.5" customHeight="1" x14ac:dyDescent="0.2">
      <c r="A31" s="36"/>
      <c r="B31" s="47">
        <v>28</v>
      </c>
      <c r="C31" s="62">
        <v>43151</v>
      </c>
      <c r="D31" s="39" t="s">
        <v>138</v>
      </c>
      <c r="E31" s="71" t="s">
        <v>132</v>
      </c>
      <c r="F31" s="70" t="s">
        <v>136</v>
      </c>
      <c r="G31" s="60" t="s">
        <v>137</v>
      </c>
      <c r="H31" s="42">
        <v>43465</v>
      </c>
      <c r="I31" s="52" t="s">
        <v>49</v>
      </c>
      <c r="J31" s="44" t="s">
        <v>30</v>
      </c>
      <c r="K31" s="61">
        <v>1150000</v>
      </c>
      <c r="L31" s="61"/>
      <c r="M31" s="57"/>
      <c r="N31" s="37"/>
      <c r="O31" s="37"/>
    </row>
    <row r="32" spans="1:15" s="48" customFormat="1" ht="31.5" customHeight="1" x14ac:dyDescent="0.2">
      <c r="A32" s="36"/>
      <c r="B32" s="47">
        <v>29</v>
      </c>
      <c r="C32" s="62">
        <v>43152</v>
      </c>
      <c r="D32" s="39" t="s">
        <v>139</v>
      </c>
      <c r="E32" s="39" t="s">
        <v>133</v>
      </c>
      <c r="F32" s="40" t="s">
        <v>134</v>
      </c>
      <c r="G32" s="41" t="s">
        <v>135</v>
      </c>
      <c r="H32" s="42">
        <v>43465</v>
      </c>
      <c r="I32" s="52" t="s">
        <v>28</v>
      </c>
      <c r="J32" s="44" t="s">
        <v>30</v>
      </c>
      <c r="K32" s="61">
        <v>40000</v>
      </c>
      <c r="L32" s="61"/>
      <c r="M32" s="57"/>
      <c r="N32" s="37"/>
      <c r="O32" s="37"/>
    </row>
    <row r="33" spans="1:15" s="48" customFormat="1" ht="31.5" customHeight="1" x14ac:dyDescent="0.2">
      <c r="A33" s="36"/>
      <c r="B33" s="47">
        <v>30</v>
      </c>
      <c r="C33" s="62">
        <v>43188</v>
      </c>
      <c r="D33" s="39" t="s">
        <v>140</v>
      </c>
      <c r="E33" s="39" t="s">
        <v>145</v>
      </c>
      <c r="F33" s="40" t="s">
        <v>146</v>
      </c>
      <c r="G33" s="41" t="s">
        <v>45</v>
      </c>
      <c r="H33" s="42">
        <v>43465</v>
      </c>
      <c r="I33" s="52" t="s">
        <v>28</v>
      </c>
      <c r="J33" s="44" t="s">
        <v>30</v>
      </c>
      <c r="K33" s="61">
        <v>239760</v>
      </c>
      <c r="L33" s="61"/>
      <c r="M33" s="57"/>
      <c r="N33" s="37"/>
      <c r="O33" s="37"/>
    </row>
    <row r="34" spans="1:15" s="48" customFormat="1" ht="31.5" customHeight="1" x14ac:dyDescent="0.2">
      <c r="A34" s="36"/>
      <c r="B34" s="47">
        <v>31</v>
      </c>
      <c r="C34" s="62">
        <v>43188</v>
      </c>
      <c r="D34" s="39" t="s">
        <v>141</v>
      </c>
      <c r="E34" s="39" t="s">
        <v>145</v>
      </c>
      <c r="F34" s="40" t="s">
        <v>146</v>
      </c>
      <c r="G34" s="41" t="s">
        <v>45</v>
      </c>
      <c r="H34" s="42">
        <v>43465</v>
      </c>
      <c r="I34" s="52" t="s">
        <v>28</v>
      </c>
      <c r="J34" s="44" t="s">
        <v>30</v>
      </c>
      <c r="K34" s="61">
        <v>120000</v>
      </c>
      <c r="L34" s="61"/>
      <c r="M34" s="57"/>
      <c r="N34" s="37"/>
      <c r="O34" s="37"/>
    </row>
    <row r="35" spans="1:15" s="48" customFormat="1" ht="31.5" customHeight="1" x14ac:dyDescent="0.2">
      <c r="A35" s="36"/>
      <c r="B35" s="47">
        <v>32</v>
      </c>
      <c r="C35" s="62">
        <v>43188</v>
      </c>
      <c r="D35" s="39" t="s">
        <v>157</v>
      </c>
      <c r="E35" s="39" t="s">
        <v>147</v>
      </c>
      <c r="F35" s="40" t="s">
        <v>148</v>
      </c>
      <c r="G35" s="41" t="s">
        <v>149</v>
      </c>
      <c r="H35" s="42">
        <v>43465</v>
      </c>
      <c r="I35" s="52" t="s">
        <v>28</v>
      </c>
      <c r="J35" s="44" t="s">
        <v>156</v>
      </c>
      <c r="K35" s="61">
        <v>132700</v>
      </c>
      <c r="L35" s="61"/>
      <c r="M35" s="57"/>
      <c r="N35" s="37"/>
      <c r="O35" s="37"/>
    </row>
    <row r="36" spans="1:15" s="48" customFormat="1" ht="31.5" customHeight="1" x14ac:dyDescent="0.2">
      <c r="A36" s="36"/>
      <c r="B36" s="47">
        <v>33</v>
      </c>
      <c r="C36" s="62">
        <v>43188</v>
      </c>
      <c r="D36" s="39" t="s">
        <v>142</v>
      </c>
      <c r="E36" s="44" t="s">
        <v>150</v>
      </c>
      <c r="F36" s="72" t="s">
        <v>151</v>
      </c>
      <c r="G36" s="60" t="s">
        <v>152</v>
      </c>
      <c r="H36" s="42">
        <v>43465</v>
      </c>
      <c r="I36" s="52" t="s">
        <v>28</v>
      </c>
      <c r="J36" s="44" t="s">
        <v>32</v>
      </c>
      <c r="K36" s="61">
        <v>480000</v>
      </c>
      <c r="L36" s="61"/>
      <c r="M36" s="57"/>
      <c r="N36" s="37"/>
      <c r="O36" s="37"/>
    </row>
    <row r="37" spans="1:15" s="48" customFormat="1" ht="31.5" customHeight="1" x14ac:dyDescent="0.2">
      <c r="A37" s="36"/>
      <c r="B37" s="47">
        <v>34</v>
      </c>
      <c r="C37" s="62">
        <v>43188</v>
      </c>
      <c r="D37" s="39" t="s">
        <v>143</v>
      </c>
      <c r="E37" s="44" t="s">
        <v>153</v>
      </c>
      <c r="F37" s="72" t="s">
        <v>154</v>
      </c>
      <c r="G37" s="60" t="s">
        <v>155</v>
      </c>
      <c r="H37" s="42">
        <v>43465</v>
      </c>
      <c r="I37" s="52" t="s">
        <v>28</v>
      </c>
      <c r="J37" s="44" t="s">
        <v>32</v>
      </c>
      <c r="K37" s="61">
        <v>58000</v>
      </c>
      <c r="L37" s="61"/>
      <c r="M37" s="57"/>
      <c r="N37" s="37"/>
      <c r="O37" s="37"/>
    </row>
    <row r="38" spans="1:15" s="48" customFormat="1" ht="31.5" customHeight="1" x14ac:dyDescent="0.2">
      <c r="A38" s="36"/>
      <c r="B38" s="47">
        <v>35</v>
      </c>
      <c r="C38" s="62">
        <v>43188</v>
      </c>
      <c r="D38" s="39" t="s">
        <v>144</v>
      </c>
      <c r="E38" s="39" t="s">
        <v>76</v>
      </c>
      <c r="F38" s="73" t="s">
        <v>158</v>
      </c>
      <c r="G38" s="74" t="s">
        <v>78</v>
      </c>
      <c r="H38" s="42">
        <v>43465</v>
      </c>
      <c r="I38" s="75" t="s">
        <v>28</v>
      </c>
      <c r="J38" s="44" t="s">
        <v>32</v>
      </c>
      <c r="K38" s="61">
        <v>206211.92</v>
      </c>
      <c r="L38" s="61"/>
      <c r="M38" s="57"/>
      <c r="N38" s="37"/>
      <c r="O38" s="37"/>
    </row>
    <row r="39" spans="1:15" s="48" customFormat="1" ht="31.5" customHeight="1" x14ac:dyDescent="0.2">
      <c r="A39" s="36"/>
      <c r="B39" s="47">
        <v>36</v>
      </c>
      <c r="C39" s="62">
        <v>43200</v>
      </c>
      <c r="D39" s="39" t="s">
        <v>159</v>
      </c>
      <c r="E39" s="39" t="s">
        <v>161</v>
      </c>
      <c r="F39" s="73" t="s">
        <v>162</v>
      </c>
      <c r="G39" s="74" t="s">
        <v>163</v>
      </c>
      <c r="H39" s="42">
        <v>43205</v>
      </c>
      <c r="I39" s="52" t="s">
        <v>28</v>
      </c>
      <c r="J39" s="44" t="s">
        <v>156</v>
      </c>
      <c r="K39" s="61">
        <v>50000</v>
      </c>
      <c r="L39" s="61"/>
      <c r="M39" s="57"/>
      <c r="N39" s="37"/>
      <c r="O39" s="37"/>
    </row>
    <row r="40" spans="1:15" s="48" customFormat="1" ht="31.5" customHeight="1" x14ac:dyDescent="0.2">
      <c r="A40" s="36"/>
      <c r="B40" s="47">
        <v>37</v>
      </c>
      <c r="C40" s="62">
        <v>43194</v>
      </c>
      <c r="D40" s="39" t="s">
        <v>160</v>
      </c>
      <c r="E40" s="39" t="s">
        <v>164</v>
      </c>
      <c r="F40" s="76" t="s">
        <v>165</v>
      </c>
      <c r="G40" s="74" t="s">
        <v>166</v>
      </c>
      <c r="H40" s="42">
        <v>43209</v>
      </c>
      <c r="I40" s="75" t="s">
        <v>28</v>
      </c>
      <c r="J40" s="44" t="s">
        <v>30</v>
      </c>
      <c r="K40" s="61">
        <v>240000</v>
      </c>
      <c r="L40" s="61"/>
      <c r="M40" s="57"/>
      <c r="N40" s="37"/>
      <c r="O40" s="37"/>
    </row>
    <row r="41" spans="1:15" s="48" customFormat="1" ht="31.5" customHeight="1" x14ac:dyDescent="0.2">
      <c r="A41" s="36"/>
      <c r="B41" s="47">
        <v>38</v>
      </c>
      <c r="C41" s="62">
        <v>43216</v>
      </c>
      <c r="D41" s="39" t="s">
        <v>167</v>
      </c>
      <c r="E41" s="39" t="s">
        <v>168</v>
      </c>
      <c r="F41" s="76" t="s">
        <v>176</v>
      </c>
      <c r="G41" s="74" t="s">
        <v>175</v>
      </c>
      <c r="H41" s="42">
        <v>43235</v>
      </c>
      <c r="I41" s="52" t="s">
        <v>28</v>
      </c>
      <c r="J41" s="44" t="s">
        <v>30</v>
      </c>
      <c r="K41" s="61">
        <v>240000</v>
      </c>
      <c r="L41" s="61"/>
      <c r="M41" s="57"/>
      <c r="N41" s="37"/>
      <c r="O41" s="37"/>
    </row>
    <row r="42" spans="1:15" s="48" customFormat="1" ht="31.5" customHeight="1" x14ac:dyDescent="0.2">
      <c r="A42" s="36"/>
      <c r="B42" s="47">
        <v>39</v>
      </c>
      <c r="C42" s="62">
        <v>43216</v>
      </c>
      <c r="D42" s="39" t="s">
        <v>169</v>
      </c>
      <c r="E42" s="39" t="s">
        <v>170</v>
      </c>
      <c r="F42" s="76" t="s">
        <v>178</v>
      </c>
      <c r="G42" s="74" t="s">
        <v>177</v>
      </c>
      <c r="H42" s="42">
        <v>43235</v>
      </c>
      <c r="I42" s="75" t="s">
        <v>28</v>
      </c>
      <c r="J42" s="44" t="s">
        <v>32</v>
      </c>
      <c r="K42" s="61">
        <v>68000</v>
      </c>
      <c r="L42" s="61"/>
      <c r="M42" s="57"/>
      <c r="N42" s="37"/>
      <c r="O42" s="37"/>
    </row>
    <row r="43" spans="1:15" s="48" customFormat="1" ht="31.5" customHeight="1" x14ac:dyDescent="0.2">
      <c r="A43" s="36"/>
      <c r="B43" s="47">
        <v>40</v>
      </c>
      <c r="C43" s="62">
        <v>43217</v>
      </c>
      <c r="D43" s="39" t="s">
        <v>171</v>
      </c>
      <c r="E43" s="39" t="s">
        <v>172</v>
      </c>
      <c r="F43" s="76" t="s">
        <v>181</v>
      </c>
      <c r="G43" s="74" t="s">
        <v>180</v>
      </c>
      <c r="H43" s="42">
        <v>43235</v>
      </c>
      <c r="I43" s="52" t="s">
        <v>28</v>
      </c>
      <c r="J43" s="44" t="s">
        <v>32</v>
      </c>
      <c r="K43" s="61">
        <v>240000</v>
      </c>
      <c r="L43" s="61"/>
      <c r="M43" s="57"/>
      <c r="N43" s="37"/>
      <c r="O43" s="37"/>
    </row>
    <row r="44" spans="1:15" s="48" customFormat="1" ht="31.5" customHeight="1" x14ac:dyDescent="0.2">
      <c r="A44" s="36"/>
      <c r="B44" s="47">
        <v>41</v>
      </c>
      <c r="C44" s="62">
        <v>43216</v>
      </c>
      <c r="D44" s="39" t="s">
        <v>173</v>
      </c>
      <c r="E44" s="39" t="s">
        <v>174</v>
      </c>
      <c r="F44" s="76" t="s">
        <v>182</v>
      </c>
      <c r="G44" s="74" t="s">
        <v>179</v>
      </c>
      <c r="H44" s="42">
        <v>43250</v>
      </c>
      <c r="I44" s="75" t="s">
        <v>28</v>
      </c>
      <c r="J44" s="44" t="s">
        <v>32</v>
      </c>
      <c r="K44" s="61">
        <v>240000</v>
      </c>
      <c r="L44" s="61"/>
      <c r="M44" s="57"/>
      <c r="N44" s="37"/>
      <c r="O44" s="37"/>
    </row>
    <row r="45" spans="1:15" s="48" customFormat="1" ht="31.5" customHeight="1" x14ac:dyDescent="0.2">
      <c r="A45" s="36"/>
      <c r="B45" s="47">
        <v>42</v>
      </c>
      <c r="C45" s="62">
        <v>43285</v>
      </c>
      <c r="D45" s="39" t="s">
        <v>183</v>
      </c>
      <c r="E45" s="39" t="s">
        <v>199</v>
      </c>
      <c r="F45" s="76" t="s">
        <v>198</v>
      </c>
      <c r="G45" s="74" t="s">
        <v>74</v>
      </c>
      <c r="H45" s="42">
        <v>43296</v>
      </c>
      <c r="I45" s="52" t="s">
        <v>28</v>
      </c>
      <c r="J45" s="44" t="s">
        <v>32</v>
      </c>
      <c r="K45" s="61">
        <v>80500</v>
      </c>
      <c r="L45" s="61"/>
      <c r="M45" s="57"/>
      <c r="N45" s="37"/>
      <c r="O45" s="37"/>
    </row>
    <row r="46" spans="1:15" s="48" customFormat="1" ht="31.5" customHeight="1" x14ac:dyDescent="0.2">
      <c r="A46" s="36"/>
      <c r="B46" s="47">
        <v>43</v>
      </c>
      <c r="C46" s="62">
        <v>43285</v>
      </c>
      <c r="D46" s="39" t="s">
        <v>190</v>
      </c>
      <c r="E46" s="44" t="s">
        <v>192</v>
      </c>
      <c r="F46" s="72" t="s">
        <v>195</v>
      </c>
      <c r="G46" s="60" t="s">
        <v>196</v>
      </c>
      <c r="H46" s="42">
        <v>43296</v>
      </c>
      <c r="I46" s="75" t="s">
        <v>28</v>
      </c>
      <c r="J46" s="44" t="s">
        <v>197</v>
      </c>
      <c r="K46" s="61">
        <v>105000</v>
      </c>
      <c r="L46" s="61"/>
      <c r="M46" s="57"/>
      <c r="N46" s="37"/>
      <c r="O46" s="37"/>
    </row>
    <row r="47" spans="1:15" s="48" customFormat="1" ht="31.5" customHeight="1" x14ac:dyDescent="0.2">
      <c r="A47" s="36"/>
      <c r="B47" s="47">
        <v>44</v>
      </c>
      <c r="C47" s="62">
        <v>43290</v>
      </c>
      <c r="D47" s="39" t="s">
        <v>184</v>
      </c>
      <c r="E47" s="39" t="s">
        <v>191</v>
      </c>
      <c r="F47" s="50" t="s">
        <v>200</v>
      </c>
      <c r="G47" s="51" t="s">
        <v>71</v>
      </c>
      <c r="H47" s="42">
        <v>43296</v>
      </c>
      <c r="I47" s="52" t="s">
        <v>28</v>
      </c>
      <c r="J47" s="44" t="s">
        <v>32</v>
      </c>
      <c r="K47" s="61">
        <v>295700</v>
      </c>
      <c r="L47" s="61"/>
      <c r="M47" s="57"/>
      <c r="N47" s="37"/>
      <c r="O47" s="37"/>
    </row>
    <row r="48" spans="1:15" s="48" customFormat="1" ht="31.5" customHeight="1" x14ac:dyDescent="0.2">
      <c r="A48" s="36"/>
      <c r="B48" s="47">
        <v>45</v>
      </c>
      <c r="C48" s="62">
        <v>43285</v>
      </c>
      <c r="D48" s="88" t="s">
        <v>185</v>
      </c>
      <c r="E48" s="88" t="s">
        <v>27</v>
      </c>
      <c r="F48" s="89" t="s">
        <v>201</v>
      </c>
      <c r="G48" s="51" t="s">
        <v>39</v>
      </c>
      <c r="H48" s="42">
        <v>43296</v>
      </c>
      <c r="I48" s="75" t="s">
        <v>28</v>
      </c>
      <c r="J48" s="44" t="s">
        <v>32</v>
      </c>
      <c r="K48" s="61">
        <v>977490.57</v>
      </c>
      <c r="L48" s="61"/>
      <c r="M48" s="57"/>
      <c r="N48" s="37"/>
      <c r="O48" s="37"/>
    </row>
    <row r="49" spans="1:15" s="48" customFormat="1" ht="31.5" customHeight="1" x14ac:dyDescent="0.2">
      <c r="A49" s="36"/>
      <c r="B49" s="47">
        <v>46</v>
      </c>
      <c r="C49" s="90">
        <v>43285</v>
      </c>
      <c r="D49" s="39" t="s">
        <v>186</v>
      </c>
      <c r="E49" s="39" t="s">
        <v>193</v>
      </c>
      <c r="F49" s="40" t="s">
        <v>202</v>
      </c>
      <c r="G49" s="41" t="s">
        <v>203</v>
      </c>
      <c r="H49" s="42">
        <v>43296</v>
      </c>
      <c r="I49" s="52" t="s">
        <v>28</v>
      </c>
      <c r="J49" s="44" t="s">
        <v>32</v>
      </c>
      <c r="K49" s="61">
        <v>627150</v>
      </c>
      <c r="L49" s="61"/>
      <c r="M49" s="57"/>
      <c r="N49" s="37"/>
      <c r="O49" s="37"/>
    </row>
    <row r="50" spans="1:15" s="48" customFormat="1" ht="31.5" customHeight="1" x14ac:dyDescent="0.2">
      <c r="A50" s="91"/>
      <c r="B50" s="92">
        <v>47</v>
      </c>
      <c r="C50" s="93">
        <v>43303</v>
      </c>
      <c r="D50" s="94" t="s">
        <v>187</v>
      </c>
      <c r="E50" s="94" t="s">
        <v>172</v>
      </c>
      <c r="F50" s="95" t="s">
        <v>181</v>
      </c>
      <c r="G50" s="96" t="s">
        <v>180</v>
      </c>
      <c r="H50" s="97">
        <v>43296</v>
      </c>
      <c r="I50" s="75" t="s">
        <v>28</v>
      </c>
      <c r="J50" s="65" t="s">
        <v>32</v>
      </c>
      <c r="K50" s="98">
        <v>238350</v>
      </c>
      <c r="L50" s="98"/>
      <c r="M50" s="99"/>
      <c r="N50" s="100"/>
      <c r="O50" s="100"/>
    </row>
    <row r="51" spans="1:15" s="101" customFormat="1" ht="31.5" customHeight="1" x14ac:dyDescent="0.2">
      <c r="A51" s="36"/>
      <c r="B51" s="37">
        <v>48</v>
      </c>
      <c r="C51" s="42">
        <v>43285</v>
      </c>
      <c r="D51" s="39" t="s">
        <v>188</v>
      </c>
      <c r="E51" s="39" t="s">
        <v>194</v>
      </c>
      <c r="F51" s="64" t="s">
        <v>204</v>
      </c>
      <c r="G51" s="41" t="s">
        <v>205</v>
      </c>
      <c r="H51" s="42">
        <v>43296</v>
      </c>
      <c r="I51" s="52" t="s">
        <v>28</v>
      </c>
      <c r="J51" s="44" t="s">
        <v>32</v>
      </c>
      <c r="K51" s="57">
        <v>76800</v>
      </c>
      <c r="L51" s="57"/>
      <c r="M51" s="57"/>
      <c r="N51" s="37"/>
      <c r="O51" s="37"/>
    </row>
    <row r="52" spans="1:15" s="101" customFormat="1" ht="31.5" customHeight="1" x14ac:dyDescent="0.2">
      <c r="A52" s="36"/>
      <c r="B52" s="37">
        <v>49</v>
      </c>
      <c r="C52" s="42">
        <v>43285</v>
      </c>
      <c r="D52" s="39" t="s">
        <v>189</v>
      </c>
      <c r="E52" s="39" t="s">
        <v>194</v>
      </c>
      <c r="F52" s="64" t="s">
        <v>204</v>
      </c>
      <c r="G52" s="41" t="s">
        <v>205</v>
      </c>
      <c r="H52" s="42">
        <v>43296</v>
      </c>
      <c r="I52" s="75" t="s">
        <v>28</v>
      </c>
      <c r="J52" s="44" t="s">
        <v>32</v>
      </c>
      <c r="K52" s="57">
        <v>454940</v>
      </c>
      <c r="L52" s="57"/>
      <c r="M52" s="57"/>
      <c r="N52" s="37"/>
      <c r="O52" s="37"/>
    </row>
    <row r="53" spans="1:15" s="48" customFormat="1" ht="31.5" customHeight="1" x14ac:dyDescent="0.2">
      <c r="A53" s="36"/>
      <c r="B53" s="47">
        <v>50</v>
      </c>
      <c r="C53" s="62">
        <v>43321</v>
      </c>
      <c r="D53" s="39" t="s">
        <v>69</v>
      </c>
      <c r="E53" s="39" t="s">
        <v>76</v>
      </c>
      <c r="F53" s="73" t="s">
        <v>77</v>
      </c>
      <c r="G53" s="74" t="s">
        <v>78</v>
      </c>
      <c r="H53" s="42">
        <v>43343</v>
      </c>
      <c r="I53" s="75" t="s">
        <v>28</v>
      </c>
      <c r="J53" s="44" t="s">
        <v>32</v>
      </c>
      <c r="K53" s="61">
        <v>224262.08</v>
      </c>
      <c r="L53" s="61"/>
      <c r="M53" s="57"/>
      <c r="N53" s="37"/>
      <c r="O53" s="37"/>
    </row>
    <row r="54" spans="1:15" s="48" customFormat="1" ht="31.5" customHeight="1" x14ac:dyDescent="0.2">
      <c r="A54" s="36"/>
      <c r="B54" s="47">
        <v>51</v>
      </c>
      <c r="C54" s="62">
        <v>43318</v>
      </c>
      <c r="D54" s="39" t="s">
        <v>157</v>
      </c>
      <c r="E54" s="39" t="s">
        <v>206</v>
      </c>
      <c r="F54" s="40" t="s">
        <v>207</v>
      </c>
      <c r="G54" s="41" t="s">
        <v>208</v>
      </c>
      <c r="H54" s="42">
        <v>43343</v>
      </c>
      <c r="I54" s="52" t="s">
        <v>28</v>
      </c>
      <c r="J54" s="44" t="s">
        <v>156</v>
      </c>
      <c r="K54" s="61">
        <v>22000</v>
      </c>
      <c r="L54" s="61"/>
      <c r="M54" s="57"/>
      <c r="N54" s="37"/>
      <c r="O54" s="37"/>
    </row>
    <row r="55" spans="1:15" s="48" customFormat="1" ht="31.5" customHeight="1" x14ac:dyDescent="0.2">
      <c r="A55" s="36"/>
      <c r="B55" s="36">
        <v>52</v>
      </c>
      <c r="C55" s="130">
        <v>43319</v>
      </c>
      <c r="D55" s="131" t="s">
        <v>90</v>
      </c>
      <c r="E55" s="131" t="s">
        <v>50</v>
      </c>
      <c r="F55" s="132" t="s">
        <v>64</v>
      </c>
      <c r="G55" s="133" t="s">
        <v>51</v>
      </c>
      <c r="H55" s="97">
        <v>43343</v>
      </c>
      <c r="I55" s="134" t="s">
        <v>28</v>
      </c>
      <c r="J55" s="65" t="s">
        <v>30</v>
      </c>
      <c r="K55" s="99">
        <v>60000</v>
      </c>
      <c r="L55" s="99"/>
      <c r="M55" s="46"/>
      <c r="N55" s="53"/>
      <c r="O55" s="53"/>
    </row>
    <row r="56" spans="1:15" s="48" customFormat="1" ht="31.5" customHeight="1" x14ac:dyDescent="0.2">
      <c r="A56" s="53"/>
      <c r="B56" s="53">
        <v>53</v>
      </c>
      <c r="C56" s="135"/>
      <c r="D56" s="136" t="s">
        <v>209</v>
      </c>
      <c r="E56" s="136"/>
      <c r="F56" s="136"/>
      <c r="G56" s="137"/>
      <c r="H56" s="135"/>
      <c r="I56" s="138"/>
      <c r="J56" s="139"/>
      <c r="K56" s="140"/>
      <c r="L56" s="140"/>
      <c r="M56" s="46"/>
      <c r="N56" s="53"/>
      <c r="O56" s="53"/>
    </row>
    <row r="57" spans="1:15" s="48" customFormat="1" ht="31.5" customHeight="1" x14ac:dyDescent="0.2">
      <c r="A57" s="53"/>
      <c r="B57" s="53">
        <v>54</v>
      </c>
      <c r="C57" s="135"/>
      <c r="D57" s="136" t="s">
        <v>210</v>
      </c>
      <c r="E57" s="136"/>
      <c r="F57" s="136"/>
      <c r="G57" s="137"/>
      <c r="H57" s="135"/>
      <c r="I57" s="138"/>
      <c r="J57" s="139"/>
      <c r="K57" s="140"/>
      <c r="L57" s="140"/>
      <c r="M57" s="46"/>
      <c r="N57" s="53"/>
      <c r="O57" s="53"/>
    </row>
    <row r="58" spans="1:15" s="48" customFormat="1" ht="31.5" customHeight="1" x14ac:dyDescent="0.2">
      <c r="A58" s="53"/>
      <c r="B58" s="53">
        <v>55</v>
      </c>
      <c r="C58" s="135"/>
      <c r="D58" s="136" t="s">
        <v>211</v>
      </c>
      <c r="E58" s="136"/>
      <c r="F58" s="136"/>
      <c r="G58" s="137"/>
      <c r="H58" s="135"/>
      <c r="I58" s="138"/>
      <c r="J58" s="139"/>
      <c r="K58" s="140"/>
      <c r="L58" s="140"/>
      <c r="M58" s="46"/>
      <c r="N58" s="53"/>
      <c r="O58" s="53"/>
    </row>
    <row r="59" spans="1:15" s="48" customFormat="1" ht="31.5" customHeight="1" x14ac:dyDescent="0.2">
      <c r="A59" s="53"/>
      <c r="B59" s="53">
        <v>56</v>
      </c>
      <c r="C59" s="135"/>
      <c r="D59" s="136" t="s">
        <v>167</v>
      </c>
      <c r="E59" s="136"/>
      <c r="F59" s="136"/>
      <c r="G59" s="137"/>
      <c r="H59" s="135"/>
      <c r="I59" s="138"/>
      <c r="J59" s="139"/>
      <c r="K59" s="140"/>
      <c r="L59" s="140"/>
      <c r="M59" s="46"/>
      <c r="N59" s="53"/>
      <c r="O59" s="53"/>
    </row>
    <row r="60" spans="1:15" s="48" customFormat="1" ht="31.5" customHeight="1" x14ac:dyDescent="0.2">
      <c r="A60" s="53"/>
      <c r="B60" s="53"/>
      <c r="C60" s="135"/>
      <c r="D60" s="136" t="s">
        <v>212</v>
      </c>
      <c r="E60" s="136"/>
      <c r="F60" s="136"/>
      <c r="G60" s="137"/>
      <c r="H60" s="135"/>
      <c r="I60" s="138"/>
      <c r="J60" s="139"/>
      <c r="K60" s="140"/>
      <c r="L60" s="140"/>
      <c r="M60" s="46"/>
      <c r="N60" s="53"/>
      <c r="O60" s="53"/>
    </row>
    <row r="61" spans="1:15" s="48" customFormat="1" ht="31.5" customHeight="1" x14ac:dyDescent="0.2">
      <c r="A61" s="53"/>
      <c r="B61" s="53">
        <v>57</v>
      </c>
      <c r="C61" s="135"/>
      <c r="D61" s="136" t="s">
        <v>213</v>
      </c>
      <c r="E61" s="136"/>
      <c r="F61" s="136"/>
      <c r="G61" s="137"/>
      <c r="H61" s="135"/>
      <c r="I61" s="138"/>
      <c r="J61" s="139"/>
      <c r="K61" s="140"/>
      <c r="L61" s="140"/>
      <c r="M61" s="46"/>
      <c r="N61" s="53"/>
      <c r="O61" s="53"/>
    </row>
    <row r="62" spans="1:15" s="48" customFormat="1" ht="31.5" customHeight="1" x14ac:dyDescent="0.2">
      <c r="A62" s="53"/>
      <c r="B62" s="138">
        <v>58</v>
      </c>
      <c r="C62" s="135"/>
      <c r="D62" s="136" t="s">
        <v>214</v>
      </c>
      <c r="E62" s="136"/>
      <c r="F62" s="136"/>
      <c r="G62" s="137"/>
      <c r="H62" s="135"/>
      <c r="I62" s="138"/>
      <c r="J62" s="139"/>
      <c r="K62" s="140"/>
      <c r="L62" s="140"/>
      <c r="M62" s="46"/>
      <c r="N62" s="53"/>
      <c r="O62" s="53"/>
    </row>
    <row r="63" spans="1:15" s="48" customFormat="1" ht="31.5" customHeight="1" x14ac:dyDescent="0.2">
      <c r="A63" s="53"/>
      <c r="B63" s="138">
        <v>59</v>
      </c>
      <c r="C63" s="135"/>
      <c r="D63" s="136" t="s">
        <v>215</v>
      </c>
      <c r="E63" s="136"/>
      <c r="F63" s="136"/>
      <c r="G63" s="137"/>
      <c r="H63" s="135"/>
      <c r="I63" s="138"/>
      <c r="J63" s="139"/>
      <c r="K63" s="140"/>
      <c r="L63" s="140"/>
      <c r="M63" s="46"/>
      <c r="N63" s="53"/>
      <c r="O63" s="53"/>
    </row>
    <row r="64" spans="1:15" s="48" customFormat="1" ht="31.5" customHeight="1" x14ac:dyDescent="0.2">
      <c r="A64" s="53"/>
      <c r="B64" s="138">
        <v>60</v>
      </c>
      <c r="C64" s="135"/>
      <c r="D64" s="136" t="s">
        <v>216</v>
      </c>
      <c r="E64" s="136"/>
      <c r="F64" s="136"/>
      <c r="G64" s="137"/>
      <c r="H64" s="135"/>
      <c r="I64" s="138"/>
      <c r="J64" s="139"/>
      <c r="K64" s="140"/>
      <c r="L64" s="140"/>
      <c r="M64" s="46"/>
      <c r="N64" s="53"/>
      <c r="O64" s="53"/>
    </row>
    <row r="65" spans="1:15" s="48" customFormat="1" ht="31.5" customHeight="1" x14ac:dyDescent="0.2">
      <c r="A65" s="53"/>
      <c r="B65" s="138">
        <v>61</v>
      </c>
      <c r="C65" s="135"/>
      <c r="D65" s="136" t="s">
        <v>217</v>
      </c>
      <c r="E65" s="136"/>
      <c r="F65" s="136"/>
      <c r="G65" s="137"/>
      <c r="H65" s="135"/>
      <c r="I65" s="138"/>
      <c r="J65" s="139"/>
      <c r="K65" s="140"/>
      <c r="L65" s="140"/>
      <c r="M65" s="46"/>
      <c r="N65" s="53"/>
      <c r="O65" s="53"/>
    </row>
    <row r="66" spans="1:15" s="48" customFormat="1" ht="31.5" customHeight="1" x14ac:dyDescent="0.2">
      <c r="A66" s="53"/>
      <c r="B66" s="53">
        <v>62</v>
      </c>
      <c r="C66" s="141"/>
      <c r="D66" s="142" t="s">
        <v>218</v>
      </c>
      <c r="E66" s="70"/>
      <c r="F66" s="70"/>
      <c r="G66" s="143"/>
      <c r="H66" s="144"/>
      <c r="I66" s="145"/>
      <c r="J66" s="146"/>
      <c r="K66" s="147"/>
      <c r="L66" s="147"/>
      <c r="M66" s="46"/>
      <c r="N66" s="53"/>
      <c r="O66" s="53"/>
    </row>
    <row r="67" spans="1:15" s="48" customFormat="1" ht="31.5" customHeight="1" x14ac:dyDescent="0.2">
      <c r="A67" s="53"/>
      <c r="B67" s="53">
        <v>63</v>
      </c>
      <c r="C67" s="141"/>
      <c r="D67" s="142" t="s">
        <v>219</v>
      </c>
      <c r="E67" s="70"/>
      <c r="F67" s="70"/>
      <c r="G67" s="143"/>
      <c r="H67" s="144"/>
      <c r="I67" s="145"/>
      <c r="J67" s="146"/>
      <c r="K67" s="147"/>
      <c r="L67" s="147"/>
      <c r="M67" s="46"/>
      <c r="N67" s="53"/>
      <c r="O67" s="53"/>
    </row>
    <row r="68" spans="1:15" s="48" customFormat="1" ht="31.5" customHeight="1" x14ac:dyDescent="0.2">
      <c r="A68" s="53"/>
      <c r="B68" s="53">
        <v>64</v>
      </c>
      <c r="C68" s="141"/>
      <c r="D68" s="142" t="s">
        <v>219</v>
      </c>
      <c r="E68" s="70"/>
      <c r="F68" s="70"/>
      <c r="G68" s="143"/>
      <c r="H68" s="144"/>
      <c r="I68" s="145"/>
      <c r="J68" s="146"/>
      <c r="K68" s="147"/>
      <c r="L68" s="147"/>
      <c r="M68" s="46"/>
      <c r="N68" s="53"/>
      <c r="O68" s="53"/>
    </row>
    <row r="69" spans="1:15" s="48" customFormat="1" ht="31.5" customHeight="1" x14ac:dyDescent="0.2">
      <c r="A69" s="53"/>
      <c r="B69" s="53">
        <v>65</v>
      </c>
      <c r="C69" s="141"/>
      <c r="D69" s="142" t="s">
        <v>220</v>
      </c>
      <c r="E69" s="70"/>
      <c r="F69" s="70"/>
      <c r="G69" s="143"/>
      <c r="H69" s="144"/>
      <c r="I69" s="145"/>
      <c r="J69" s="146"/>
      <c r="K69" s="147"/>
      <c r="L69" s="147"/>
      <c r="M69" s="46"/>
      <c r="N69" s="53"/>
      <c r="O69" s="53"/>
    </row>
    <row r="70" spans="1:15" s="14" customFormat="1" ht="31.5" customHeight="1" x14ac:dyDescent="0.2">
      <c r="A70" s="77"/>
      <c r="B70" s="15">
        <v>66</v>
      </c>
      <c r="C70" s="78"/>
      <c r="D70" s="79" t="s">
        <v>221</v>
      </c>
      <c r="E70" s="80"/>
      <c r="F70" s="81"/>
      <c r="G70" s="82"/>
      <c r="H70" s="83"/>
      <c r="I70" s="84"/>
      <c r="J70" s="85"/>
      <c r="K70" s="86">
        <v>46905.279999999999</v>
      </c>
      <c r="L70" s="86"/>
      <c r="M70" s="87"/>
      <c r="N70" s="15"/>
      <c r="O70" s="15"/>
    </row>
    <row r="71" spans="1:15" s="14" customFormat="1" ht="31.5" customHeight="1" x14ac:dyDescent="0.2">
      <c r="A71" s="8"/>
      <c r="B71" s="15">
        <v>67</v>
      </c>
      <c r="C71" s="9"/>
      <c r="D71" s="1" t="s">
        <v>222</v>
      </c>
      <c r="E71" s="1"/>
      <c r="F71" s="19"/>
      <c r="G71" s="4"/>
      <c r="H71" s="10"/>
      <c r="I71" s="11"/>
      <c r="J71" s="3"/>
      <c r="K71" s="12">
        <v>1058150</v>
      </c>
      <c r="L71" s="12"/>
      <c r="M71" s="13"/>
      <c r="N71" s="2"/>
      <c r="O71" s="2"/>
    </row>
    <row r="72" spans="1:15" s="14" customFormat="1" ht="31.5" customHeight="1" x14ac:dyDescent="0.2">
      <c r="A72" s="8"/>
      <c r="B72" s="15">
        <v>68</v>
      </c>
      <c r="C72" s="9"/>
      <c r="D72" s="1" t="s">
        <v>223</v>
      </c>
      <c r="E72" s="1"/>
      <c r="F72" s="19"/>
      <c r="G72" s="4"/>
      <c r="H72" s="10"/>
      <c r="I72" s="11"/>
      <c r="J72" s="3"/>
      <c r="K72" s="12">
        <v>215000</v>
      </c>
      <c r="L72" s="12"/>
      <c r="M72" s="13"/>
      <c r="N72" s="2"/>
      <c r="O72" s="2"/>
    </row>
    <row r="73" spans="1:15" s="14" customFormat="1" ht="31.5" customHeight="1" x14ac:dyDescent="0.2">
      <c r="A73" s="8"/>
      <c r="B73" s="15">
        <v>69</v>
      </c>
      <c r="C73" s="9"/>
      <c r="D73" s="1" t="s">
        <v>224</v>
      </c>
      <c r="E73" s="1"/>
      <c r="F73" s="19"/>
      <c r="G73" s="4"/>
      <c r="H73" s="10"/>
      <c r="I73" s="11"/>
      <c r="J73" s="3"/>
      <c r="K73" s="12"/>
      <c r="L73" s="12"/>
      <c r="M73" s="13"/>
      <c r="N73" s="2"/>
      <c r="O73" s="2"/>
    </row>
    <row r="74" spans="1:15" s="14" customFormat="1" ht="31.5" customHeight="1" x14ac:dyDescent="0.2">
      <c r="A74" s="8"/>
      <c r="B74" s="15">
        <v>70</v>
      </c>
      <c r="C74" s="9"/>
      <c r="D74" s="1" t="s">
        <v>225</v>
      </c>
      <c r="E74" s="1"/>
      <c r="F74" s="19"/>
      <c r="G74" s="4"/>
      <c r="H74" s="10"/>
      <c r="I74" s="20"/>
      <c r="J74" s="3"/>
      <c r="K74" s="12"/>
      <c r="L74" s="12"/>
      <c r="M74" s="13"/>
      <c r="N74" s="2"/>
      <c r="O74" s="2"/>
    </row>
    <row r="75" spans="1:15" s="14" customFormat="1" ht="31.5" customHeight="1" x14ac:dyDescent="0.2">
      <c r="A75" s="8"/>
      <c r="B75" s="15">
        <v>71</v>
      </c>
      <c r="C75" s="9"/>
      <c r="D75" s="1" t="s">
        <v>226</v>
      </c>
      <c r="E75" s="1"/>
      <c r="F75" s="19"/>
      <c r="G75" s="4"/>
      <c r="H75" s="10"/>
      <c r="I75" s="20"/>
      <c r="J75" s="3"/>
      <c r="K75" s="12"/>
      <c r="L75" s="12"/>
      <c r="M75" s="13"/>
      <c r="N75" s="2"/>
      <c r="O75" s="2"/>
    </row>
    <row r="76" spans="1:15" s="14" customFormat="1" ht="31.5" customHeight="1" x14ac:dyDescent="0.2">
      <c r="A76" s="8"/>
      <c r="B76" s="15">
        <v>72</v>
      </c>
      <c r="C76" s="9"/>
      <c r="D76" s="1" t="s">
        <v>227</v>
      </c>
      <c r="E76" s="1"/>
      <c r="F76" s="19"/>
      <c r="G76" s="4"/>
      <c r="H76" s="10"/>
      <c r="I76" s="20"/>
      <c r="J76" s="3"/>
      <c r="K76" s="12"/>
      <c r="L76" s="12"/>
      <c r="M76" s="13"/>
      <c r="N76" s="2"/>
      <c r="O76" s="2"/>
    </row>
    <row r="77" spans="1:15" s="14" customFormat="1" ht="31.5" customHeight="1" x14ac:dyDescent="0.2">
      <c r="A77" s="8"/>
      <c r="B77" s="15">
        <v>73</v>
      </c>
      <c r="C77" s="9"/>
      <c r="D77" s="1" t="s">
        <v>229</v>
      </c>
      <c r="E77" s="1"/>
      <c r="F77" s="19"/>
      <c r="G77" s="4"/>
      <c r="H77" s="10"/>
      <c r="I77" s="20"/>
      <c r="J77" s="3"/>
      <c r="K77" s="12"/>
      <c r="L77" s="12"/>
      <c r="M77" s="13"/>
      <c r="N77" s="2"/>
      <c r="O77" s="2"/>
    </row>
    <row r="78" spans="1:15" s="14" customFormat="1" ht="31.5" customHeight="1" x14ac:dyDescent="0.2">
      <c r="A78" s="8"/>
      <c r="B78" s="15">
        <v>74</v>
      </c>
      <c r="C78" s="9"/>
      <c r="D78" s="1" t="s">
        <v>228</v>
      </c>
      <c r="E78" s="1"/>
      <c r="F78" s="19"/>
      <c r="G78" s="4"/>
      <c r="H78" s="10"/>
      <c r="I78" s="20"/>
      <c r="J78" s="3"/>
      <c r="K78" s="12"/>
      <c r="L78" s="12"/>
      <c r="M78" s="13"/>
      <c r="N78" s="2"/>
      <c r="O78" s="2"/>
    </row>
    <row r="79" spans="1:15" s="14" customFormat="1" ht="31.5" customHeight="1" x14ac:dyDescent="0.2">
      <c r="A79" s="8"/>
      <c r="B79" s="15">
        <v>75</v>
      </c>
      <c r="C79" s="9"/>
      <c r="D79" s="1" t="s">
        <v>230</v>
      </c>
      <c r="E79" s="1"/>
      <c r="F79" s="19"/>
      <c r="G79" s="4"/>
      <c r="H79" s="10"/>
      <c r="I79" s="20"/>
      <c r="J79" s="3"/>
      <c r="K79" s="12"/>
      <c r="L79" s="12"/>
      <c r="M79" s="13"/>
      <c r="N79" s="2"/>
      <c r="O79" s="2"/>
    </row>
    <row r="80" spans="1:15" s="14" customFormat="1" ht="31.5" customHeight="1" x14ac:dyDescent="0.2">
      <c r="A80" s="8"/>
      <c r="B80" s="15">
        <v>76</v>
      </c>
      <c r="C80" s="9"/>
      <c r="D80" s="1" t="s">
        <v>231</v>
      </c>
      <c r="E80" s="1"/>
      <c r="F80" s="19"/>
      <c r="G80" s="4"/>
      <c r="H80" s="10"/>
      <c r="I80" s="20"/>
      <c r="J80" s="3"/>
      <c r="K80" s="12"/>
      <c r="L80" s="12"/>
      <c r="M80" s="13"/>
      <c r="N80" s="2"/>
      <c r="O80" s="2"/>
    </row>
    <row r="81" spans="1:15" s="14" customFormat="1" ht="31.5" customHeight="1" x14ac:dyDescent="0.2">
      <c r="A81" s="8"/>
      <c r="B81" s="15">
        <v>77</v>
      </c>
      <c r="C81" s="9"/>
      <c r="D81" s="1" t="s">
        <v>232</v>
      </c>
      <c r="E81" s="1"/>
      <c r="F81" s="18"/>
      <c r="G81" s="4"/>
      <c r="H81" s="10"/>
      <c r="I81" s="20"/>
      <c r="J81" s="3"/>
      <c r="K81" s="12"/>
      <c r="L81" s="12"/>
      <c r="M81" s="13"/>
      <c r="N81" s="2"/>
      <c r="O81" s="2"/>
    </row>
    <row r="82" spans="1:15" s="14" customFormat="1" ht="31.5" customHeight="1" x14ac:dyDescent="0.2">
      <c r="A82" s="148"/>
      <c r="B82" s="15">
        <v>78</v>
      </c>
      <c r="C82" s="9">
        <v>43461</v>
      </c>
      <c r="D82" s="149" t="s">
        <v>233</v>
      </c>
      <c r="E82" s="149"/>
      <c r="F82" s="150"/>
      <c r="G82" s="151"/>
      <c r="H82" s="152"/>
      <c r="I82" s="20"/>
      <c r="J82" s="153"/>
      <c r="K82" s="12"/>
      <c r="L82" s="12"/>
      <c r="M82" s="154"/>
      <c r="N82" s="155"/>
      <c r="O82" s="155"/>
    </row>
    <row r="83" spans="1:15" s="14" customFormat="1" ht="31.5" customHeight="1" x14ac:dyDescent="0.2">
      <c r="A83" s="148"/>
      <c r="B83" s="15">
        <v>79</v>
      </c>
      <c r="C83" s="9">
        <v>43461</v>
      </c>
      <c r="D83" s="149"/>
      <c r="E83" s="149"/>
      <c r="F83" s="150"/>
      <c r="G83" s="151"/>
      <c r="H83" s="152"/>
      <c r="I83" s="20"/>
      <c r="J83" s="153"/>
      <c r="K83" s="12"/>
      <c r="L83" s="12"/>
      <c r="M83" s="154"/>
      <c r="N83" s="155"/>
      <c r="O83" s="155"/>
    </row>
    <row r="84" spans="1:15" s="14" customFormat="1" ht="31.5" customHeight="1" x14ac:dyDescent="0.2">
      <c r="A84" s="148"/>
      <c r="B84" s="15"/>
      <c r="C84" s="9"/>
      <c r="D84" s="149"/>
      <c r="E84" s="149"/>
      <c r="F84" s="150"/>
      <c r="G84" s="151"/>
      <c r="H84" s="152"/>
      <c r="I84" s="20"/>
      <c r="J84" s="153"/>
      <c r="K84" s="12"/>
      <c r="L84" s="12"/>
      <c r="M84" s="154"/>
      <c r="N84" s="155"/>
      <c r="O84" s="155"/>
    </row>
    <row r="85" spans="1:15" s="14" customFormat="1" ht="31.5" customHeight="1" x14ac:dyDescent="0.2">
      <c r="A85" s="8"/>
      <c r="B85" s="15"/>
      <c r="C85" s="9"/>
      <c r="D85" s="1"/>
      <c r="E85" s="1"/>
      <c r="F85" s="18"/>
      <c r="G85" s="4"/>
      <c r="H85" s="10"/>
      <c r="I85" s="20"/>
      <c r="J85" s="3"/>
      <c r="K85" s="12"/>
      <c r="L85" s="12"/>
      <c r="M85" s="13"/>
      <c r="N85" s="2"/>
      <c r="O85" s="2"/>
    </row>
    <row r="86" spans="1:15" s="14" customFormat="1" ht="31.5" customHeight="1" x14ac:dyDescent="0.2">
      <c r="A86" s="8"/>
      <c r="B86" s="15"/>
      <c r="C86" s="9"/>
      <c r="D86" s="1"/>
      <c r="E86" s="1"/>
      <c r="F86" s="19"/>
      <c r="G86" s="4"/>
      <c r="H86" s="10"/>
      <c r="I86" s="20"/>
      <c r="J86" s="3"/>
      <c r="K86" s="12"/>
      <c r="L86" s="12"/>
      <c r="M86" s="13"/>
      <c r="N86" s="2"/>
      <c r="O86" s="2"/>
    </row>
    <row r="87" spans="1:15" s="14" customFormat="1" ht="31.5" customHeight="1" x14ac:dyDescent="0.2">
      <c r="A87" s="8"/>
      <c r="B87" s="15"/>
      <c r="C87" s="9"/>
      <c r="D87" s="1"/>
      <c r="E87" s="1"/>
      <c r="F87" s="19"/>
      <c r="G87" s="4"/>
      <c r="H87" s="10"/>
      <c r="I87" s="20"/>
      <c r="J87" s="3"/>
      <c r="K87" s="12"/>
      <c r="L87" s="12"/>
      <c r="M87" s="13"/>
      <c r="N87" s="2"/>
      <c r="O87" s="2"/>
    </row>
    <row r="88" spans="1:15" s="14" customFormat="1" ht="31.5" customHeight="1" x14ac:dyDescent="0.25">
      <c r="A88" s="8"/>
      <c r="B88" s="21"/>
      <c r="C88" s="22"/>
      <c r="D88" s="16"/>
      <c r="E88" s="16"/>
      <c r="F88" s="23"/>
      <c r="G88" s="22"/>
      <c r="H88" s="24"/>
      <c r="I88" s="22"/>
      <c r="J88" s="25"/>
      <c r="K88" s="26">
        <f>SUM(K9:K87)</f>
        <v>26083073.850000001</v>
      </c>
      <c r="L88" s="27">
        <f>SUM(L9:L87)</f>
        <v>0</v>
      </c>
      <c r="M88" s="28">
        <f>SUM(M9:M87)</f>
        <v>0</v>
      </c>
      <c r="N88" s="29"/>
      <c r="O88" s="30"/>
    </row>
    <row r="89" spans="1:15" ht="15.75" customHeight="1" x14ac:dyDescent="0.25">
      <c r="A89" s="31"/>
      <c r="D89" s="33"/>
      <c r="E89" s="34"/>
    </row>
    <row r="91" spans="1:15" x14ac:dyDescent="0.2">
      <c r="D91" s="35"/>
    </row>
    <row r="92" spans="1:15" x14ac:dyDescent="0.2">
      <c r="D92" s="35"/>
    </row>
    <row r="93" spans="1:15" x14ac:dyDescent="0.2">
      <c r="D93" s="35"/>
    </row>
    <row r="94" spans="1:15" x14ac:dyDescent="0.2">
      <c r="D94" s="35"/>
    </row>
    <row r="95" spans="1:15" x14ac:dyDescent="0.2">
      <c r="D95" s="35"/>
    </row>
    <row r="96" spans="1:15" x14ac:dyDescent="0.2">
      <c r="D96" s="35"/>
    </row>
    <row r="97" spans="4:4" x14ac:dyDescent="0.2">
      <c r="D97" s="35"/>
    </row>
    <row r="98" spans="4:4" x14ac:dyDescent="0.2">
      <c r="D98" s="35"/>
    </row>
    <row r="99" spans="4:4" x14ac:dyDescent="0.2">
      <c r="D99" s="35"/>
    </row>
    <row r="100" spans="4:4" x14ac:dyDescent="0.2">
      <c r="D100" s="35"/>
    </row>
    <row r="101" spans="4:4" x14ac:dyDescent="0.2">
      <c r="D101" s="35"/>
    </row>
    <row r="102" spans="4:4" x14ac:dyDescent="0.2">
      <c r="D102" s="35"/>
    </row>
    <row r="103" spans="4:4" x14ac:dyDescent="0.2">
      <c r="D103" s="35"/>
    </row>
    <row r="104" spans="4:4" x14ac:dyDescent="0.2">
      <c r="D104" s="35"/>
    </row>
    <row r="105" spans="4:4" x14ac:dyDescent="0.2">
      <c r="D105" s="35"/>
    </row>
    <row r="106" spans="4:4" x14ac:dyDescent="0.2">
      <c r="D106" s="35"/>
    </row>
    <row r="107" spans="4:4" x14ac:dyDescent="0.2">
      <c r="D107" s="35"/>
    </row>
    <row r="108" spans="4:4" x14ac:dyDescent="0.2">
      <c r="D108" s="35"/>
    </row>
    <row r="109" spans="4:4" x14ac:dyDescent="0.2">
      <c r="D109" s="35"/>
    </row>
    <row r="110" spans="4:4" x14ac:dyDescent="0.2">
      <c r="D110" s="35"/>
    </row>
    <row r="111" spans="4:4" x14ac:dyDescent="0.2">
      <c r="D111" s="35"/>
    </row>
    <row r="112" spans="4:4" x14ac:dyDescent="0.2">
      <c r="D112" s="35"/>
    </row>
    <row r="113" spans="4:4" x14ac:dyDescent="0.2">
      <c r="D113" s="35"/>
    </row>
  </sheetData>
  <mergeCells count="14">
    <mergeCell ref="M1:M2"/>
    <mergeCell ref="N1:O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19685039370078741" right="0.19685039370078741" top="0.19685039370078741" bottom="0.19685039370078741" header="0.31496062992125984" footer="0.31496062992125984"/>
  <pageSetup paperSize="9" scale="44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75" zoomScaleNormal="75" workbookViewId="0">
      <selection activeCell="I52" sqref="I52"/>
    </sheetView>
  </sheetViews>
  <sheetFormatPr defaultRowHeight="12.75" x14ac:dyDescent="0.2"/>
  <cols>
    <col min="1" max="1" width="5.5703125" style="5" customWidth="1"/>
    <col min="2" max="2" width="14" style="32" customWidth="1"/>
    <col min="3" max="3" width="16.28515625" style="5" customWidth="1"/>
    <col min="4" max="4" width="46" style="5" customWidth="1"/>
    <col min="5" max="5" width="35.85546875" style="5" customWidth="1"/>
    <col min="6" max="6" width="18.42578125" style="5" customWidth="1"/>
    <col min="7" max="7" width="18.85546875" style="5" customWidth="1"/>
    <col min="8" max="8" width="14.85546875" style="58" customWidth="1"/>
    <col min="9" max="9" width="18.28515625" style="58" customWidth="1"/>
    <col min="10" max="16384" width="9.140625" style="5"/>
  </cols>
  <sheetData>
    <row r="1" spans="1:9" ht="42" customHeight="1" x14ac:dyDescent="0.2">
      <c r="A1" s="192" t="s">
        <v>0</v>
      </c>
      <c r="B1" s="192" t="s">
        <v>1</v>
      </c>
      <c r="C1" s="192" t="s">
        <v>2</v>
      </c>
      <c r="D1" s="192" t="s">
        <v>3</v>
      </c>
      <c r="E1" s="192" t="s">
        <v>10</v>
      </c>
      <c r="F1" s="192" t="s">
        <v>5</v>
      </c>
      <c r="G1" s="194" t="s">
        <v>6</v>
      </c>
      <c r="H1" s="191" t="s">
        <v>4</v>
      </c>
    </row>
    <row r="2" spans="1:9" s="7" customFormat="1" ht="51.75" customHeight="1" x14ac:dyDescent="0.2">
      <c r="A2" s="192"/>
      <c r="B2" s="192"/>
      <c r="C2" s="192"/>
      <c r="D2" s="192"/>
      <c r="E2" s="192"/>
      <c r="F2" s="192"/>
      <c r="G2" s="194"/>
      <c r="H2" s="191"/>
      <c r="I2" s="125"/>
    </row>
    <row r="3" spans="1:9" s="14" customFormat="1" ht="31.5" customHeight="1" x14ac:dyDescent="0.2">
      <c r="A3" s="8"/>
      <c r="B3" s="102" t="s">
        <v>80</v>
      </c>
      <c r="C3" s="103">
        <v>43103</v>
      </c>
      <c r="D3" s="1" t="s">
        <v>95</v>
      </c>
      <c r="E3" s="1" t="s">
        <v>47</v>
      </c>
      <c r="F3" s="10">
        <v>43159</v>
      </c>
      <c r="G3" s="104" t="s">
        <v>49</v>
      </c>
      <c r="H3" s="13">
        <v>128000</v>
      </c>
      <c r="I3" s="126"/>
    </row>
    <row r="4" spans="1:9" s="14" customFormat="1" ht="31.5" customHeight="1" x14ac:dyDescent="0.2">
      <c r="A4" s="8"/>
      <c r="B4" s="2">
        <v>1</v>
      </c>
      <c r="C4" s="105">
        <v>43103</v>
      </c>
      <c r="D4" s="1" t="s">
        <v>46</v>
      </c>
      <c r="E4" s="1" t="s">
        <v>79</v>
      </c>
      <c r="F4" s="10">
        <v>43465</v>
      </c>
      <c r="G4" s="84" t="s">
        <v>28</v>
      </c>
      <c r="H4" s="86">
        <v>120000</v>
      </c>
      <c r="I4" s="126"/>
    </row>
    <row r="5" spans="1:9" s="14" customFormat="1" ht="31.5" customHeight="1" x14ac:dyDescent="0.2">
      <c r="A5" s="8"/>
      <c r="B5" s="8">
        <v>2</v>
      </c>
      <c r="C5" s="103">
        <v>43103</v>
      </c>
      <c r="D5" s="1" t="s">
        <v>90</v>
      </c>
      <c r="E5" s="1" t="s">
        <v>50</v>
      </c>
      <c r="F5" s="10">
        <v>43465</v>
      </c>
      <c r="G5" s="11" t="s">
        <v>28</v>
      </c>
      <c r="H5" s="13">
        <v>200000</v>
      </c>
      <c r="I5" s="126"/>
    </row>
    <row r="6" spans="1:9" s="14" customFormat="1" ht="31.5" customHeight="1" x14ac:dyDescent="0.2">
      <c r="A6" s="8"/>
      <c r="B6" s="8">
        <v>3</v>
      </c>
      <c r="C6" s="105">
        <v>43103</v>
      </c>
      <c r="D6" s="1" t="s">
        <v>52</v>
      </c>
      <c r="E6" s="1" t="s">
        <v>50</v>
      </c>
      <c r="F6" s="10">
        <v>43465</v>
      </c>
      <c r="G6" s="11" t="s">
        <v>28</v>
      </c>
      <c r="H6" s="13">
        <v>200000</v>
      </c>
      <c r="I6" s="126"/>
    </row>
    <row r="7" spans="1:9" s="14" customFormat="1" ht="31.5" customHeight="1" x14ac:dyDescent="0.2">
      <c r="A7" s="8"/>
      <c r="B7" s="8">
        <v>4</v>
      </c>
      <c r="C7" s="103">
        <v>43103</v>
      </c>
      <c r="D7" s="1" t="s">
        <v>81</v>
      </c>
      <c r="E7" s="1" t="s">
        <v>60</v>
      </c>
      <c r="F7" s="10">
        <v>43465</v>
      </c>
      <c r="G7" s="11" t="s">
        <v>28</v>
      </c>
      <c r="H7" s="13">
        <v>49200</v>
      </c>
      <c r="I7" s="126"/>
    </row>
    <row r="8" spans="1:9" s="14" customFormat="1" ht="31.5" customHeight="1" x14ac:dyDescent="0.2">
      <c r="A8" s="8"/>
      <c r="B8" s="8">
        <v>5</v>
      </c>
      <c r="C8" s="105">
        <v>43103</v>
      </c>
      <c r="D8" s="1" t="s">
        <v>89</v>
      </c>
      <c r="E8" s="1" t="s">
        <v>60</v>
      </c>
      <c r="F8" s="10">
        <v>43465</v>
      </c>
      <c r="G8" s="11" t="s">
        <v>28</v>
      </c>
      <c r="H8" s="13">
        <v>330000</v>
      </c>
      <c r="I8" s="126"/>
    </row>
    <row r="9" spans="1:9" s="14" customFormat="1" ht="31.5" customHeight="1" x14ac:dyDescent="0.2">
      <c r="A9" s="8"/>
      <c r="B9" s="2">
        <v>6</v>
      </c>
      <c r="C9" s="103">
        <v>43103</v>
      </c>
      <c r="D9" s="1" t="s">
        <v>19</v>
      </c>
      <c r="E9" s="1" t="s">
        <v>82</v>
      </c>
      <c r="F9" s="10">
        <v>43465</v>
      </c>
      <c r="G9" s="84" t="s">
        <v>29</v>
      </c>
      <c r="H9" s="86">
        <v>290000</v>
      </c>
      <c r="I9" s="126"/>
    </row>
    <row r="10" spans="1:9" s="14" customFormat="1" ht="31.5" customHeight="1" x14ac:dyDescent="0.2">
      <c r="A10" s="8"/>
      <c r="B10" s="8">
        <v>7</v>
      </c>
      <c r="C10" s="105">
        <v>43130</v>
      </c>
      <c r="D10" s="1" t="s">
        <v>85</v>
      </c>
      <c r="E10" s="1" t="s">
        <v>53</v>
      </c>
      <c r="F10" s="10">
        <v>43465</v>
      </c>
      <c r="G10" s="11" t="s">
        <v>28</v>
      </c>
      <c r="H10" s="13">
        <v>263424</v>
      </c>
      <c r="I10" s="126"/>
    </row>
    <row r="11" spans="1:9" s="14" customFormat="1" ht="31.5" customHeight="1" x14ac:dyDescent="0.2">
      <c r="A11" s="8"/>
      <c r="B11" s="15">
        <v>8</v>
      </c>
      <c r="C11" s="103">
        <v>43108</v>
      </c>
      <c r="D11" s="1" t="s">
        <v>81</v>
      </c>
      <c r="E11" s="1" t="s">
        <v>21</v>
      </c>
      <c r="F11" s="10">
        <v>43465</v>
      </c>
      <c r="G11" s="11" t="s">
        <v>28</v>
      </c>
      <c r="H11" s="12">
        <v>20000</v>
      </c>
      <c r="I11" s="126"/>
    </row>
    <row r="12" spans="1:9" s="14" customFormat="1" ht="31.5" customHeight="1" x14ac:dyDescent="0.2">
      <c r="A12" s="8"/>
      <c r="B12" s="2">
        <v>9</v>
      </c>
      <c r="C12" s="105">
        <v>43103</v>
      </c>
      <c r="D12" s="1" t="s">
        <v>86</v>
      </c>
      <c r="E12" s="1" t="s">
        <v>65</v>
      </c>
      <c r="F12" s="10">
        <v>43465</v>
      </c>
      <c r="G12" s="11" t="s">
        <v>28</v>
      </c>
      <c r="H12" s="12">
        <v>225600</v>
      </c>
      <c r="I12" s="126"/>
    </row>
    <row r="13" spans="1:9" s="14" customFormat="1" ht="31.5" customHeight="1" x14ac:dyDescent="0.2">
      <c r="A13" s="8"/>
      <c r="B13" s="15">
        <v>10</v>
      </c>
      <c r="C13" s="103">
        <v>43103</v>
      </c>
      <c r="D13" s="1" t="s">
        <v>87</v>
      </c>
      <c r="E13" s="1" t="s">
        <v>88</v>
      </c>
      <c r="F13" s="10">
        <v>43465</v>
      </c>
      <c r="G13" s="11" t="s">
        <v>28</v>
      </c>
      <c r="H13" s="12">
        <v>87665</v>
      </c>
      <c r="I13" s="126"/>
    </row>
    <row r="14" spans="1:9" s="14" customFormat="1" ht="31.5" customHeight="1" x14ac:dyDescent="0.2">
      <c r="A14" s="8"/>
      <c r="B14" s="2">
        <v>11</v>
      </c>
      <c r="C14" s="105">
        <v>43103</v>
      </c>
      <c r="D14" s="1" t="s">
        <v>91</v>
      </c>
      <c r="E14" s="1" t="s">
        <v>24</v>
      </c>
      <c r="F14" s="10">
        <v>43465</v>
      </c>
      <c r="G14" s="11" t="s">
        <v>28</v>
      </c>
      <c r="H14" s="12">
        <v>240000</v>
      </c>
      <c r="I14" s="126"/>
    </row>
    <row r="15" spans="1:9" s="14" customFormat="1" ht="31.5" customHeight="1" x14ac:dyDescent="0.2">
      <c r="A15" s="8"/>
      <c r="B15" s="2">
        <v>12</v>
      </c>
      <c r="C15" s="103">
        <v>43104</v>
      </c>
      <c r="D15" s="1" t="s">
        <v>92</v>
      </c>
      <c r="E15" s="1" t="s">
        <v>58</v>
      </c>
      <c r="F15" s="10">
        <v>43465</v>
      </c>
      <c r="G15" s="11" t="s">
        <v>28</v>
      </c>
      <c r="H15" s="86">
        <v>240000</v>
      </c>
      <c r="I15" s="126"/>
    </row>
    <row r="16" spans="1:9" s="14" customFormat="1" ht="31.5" customHeight="1" x14ac:dyDescent="0.2">
      <c r="A16" s="8"/>
      <c r="B16" s="2">
        <v>13</v>
      </c>
      <c r="C16" s="105">
        <v>43105</v>
      </c>
      <c r="D16" s="1" t="s">
        <v>94</v>
      </c>
      <c r="E16" s="1" t="s">
        <v>23</v>
      </c>
      <c r="F16" s="10">
        <v>43465</v>
      </c>
      <c r="G16" s="11" t="s">
        <v>28</v>
      </c>
      <c r="H16" s="12">
        <v>66000</v>
      </c>
      <c r="I16" s="126"/>
    </row>
    <row r="17" spans="1:9" s="14" customFormat="1" ht="31.5" customHeight="1" x14ac:dyDescent="0.2">
      <c r="A17" s="8"/>
      <c r="B17" s="2">
        <v>14</v>
      </c>
      <c r="C17" s="9">
        <v>43105</v>
      </c>
      <c r="D17" s="1" t="s">
        <v>96</v>
      </c>
      <c r="E17" s="1" t="s">
        <v>97</v>
      </c>
      <c r="F17" s="10">
        <v>43465</v>
      </c>
      <c r="G17" s="11" t="s">
        <v>28</v>
      </c>
      <c r="H17" s="12">
        <v>72000</v>
      </c>
      <c r="I17" s="126"/>
    </row>
    <row r="18" spans="1:9" s="14" customFormat="1" ht="31.5" customHeight="1" x14ac:dyDescent="0.2">
      <c r="A18" s="8"/>
      <c r="B18" s="2">
        <v>15</v>
      </c>
      <c r="C18" s="103">
        <v>43105</v>
      </c>
      <c r="D18" s="1" t="s">
        <v>98</v>
      </c>
      <c r="E18" s="1" t="s">
        <v>58</v>
      </c>
      <c r="F18" s="10">
        <v>43465</v>
      </c>
      <c r="G18" s="11" t="s">
        <v>28</v>
      </c>
      <c r="H18" s="86">
        <v>40000</v>
      </c>
      <c r="I18" s="126"/>
    </row>
    <row r="19" spans="1:9" s="14" customFormat="1" ht="31.5" customHeight="1" x14ac:dyDescent="0.2">
      <c r="A19" s="8"/>
      <c r="B19" s="2">
        <v>20</v>
      </c>
      <c r="C19" s="105">
        <v>43117</v>
      </c>
      <c r="D19" s="1" t="s">
        <v>111</v>
      </c>
      <c r="E19" s="1" t="s">
        <v>112</v>
      </c>
      <c r="F19" s="10">
        <v>43465</v>
      </c>
      <c r="G19" s="84" t="s">
        <v>28</v>
      </c>
      <c r="H19" s="86">
        <v>230000</v>
      </c>
      <c r="I19" s="126"/>
    </row>
    <row r="20" spans="1:9" s="14" customFormat="1" ht="31.5" customHeight="1" x14ac:dyDescent="0.2">
      <c r="A20" s="8"/>
      <c r="B20" s="15">
        <v>22</v>
      </c>
      <c r="C20" s="9">
        <v>43118</v>
      </c>
      <c r="D20" s="1" t="s">
        <v>117</v>
      </c>
      <c r="E20" s="1" t="s">
        <v>72</v>
      </c>
      <c r="F20" s="10">
        <v>43465</v>
      </c>
      <c r="G20" s="11" t="s">
        <v>28</v>
      </c>
      <c r="H20" s="12">
        <v>240000</v>
      </c>
      <c r="I20" s="126"/>
    </row>
    <row r="21" spans="1:9" s="14" customFormat="1" ht="31.5" customHeight="1" x14ac:dyDescent="0.2">
      <c r="A21" s="8"/>
      <c r="B21" s="2">
        <v>23</v>
      </c>
      <c r="C21" s="9">
        <v>43119</v>
      </c>
      <c r="D21" s="1" t="s">
        <v>17</v>
      </c>
      <c r="E21" s="1" t="s">
        <v>25</v>
      </c>
      <c r="F21" s="10">
        <v>43465</v>
      </c>
      <c r="G21" s="11" t="s">
        <v>28</v>
      </c>
      <c r="H21" s="12">
        <v>54000</v>
      </c>
      <c r="I21" s="126"/>
    </row>
    <row r="22" spans="1:9" s="14" customFormat="1" ht="31.5" customHeight="1" x14ac:dyDescent="0.2">
      <c r="A22" s="8"/>
      <c r="B22" s="15">
        <v>24</v>
      </c>
      <c r="C22" s="9">
        <v>43125</v>
      </c>
      <c r="D22" s="1" t="s">
        <v>119</v>
      </c>
      <c r="E22" s="1" t="s">
        <v>22</v>
      </c>
      <c r="F22" s="10">
        <v>43465</v>
      </c>
      <c r="G22" s="11" t="s">
        <v>28</v>
      </c>
      <c r="H22" s="12">
        <v>120000</v>
      </c>
      <c r="I22" s="126"/>
    </row>
    <row r="23" spans="1:9" s="14" customFormat="1" ht="31.5" customHeight="1" x14ac:dyDescent="0.2">
      <c r="A23" s="8"/>
      <c r="B23" s="8">
        <v>25</v>
      </c>
      <c r="C23" s="103">
        <v>43125</v>
      </c>
      <c r="D23" s="1" t="s">
        <v>18</v>
      </c>
      <c r="E23" s="1" t="s">
        <v>26</v>
      </c>
      <c r="F23" s="10">
        <v>43465</v>
      </c>
      <c r="G23" s="11" t="s">
        <v>28</v>
      </c>
      <c r="H23" s="13">
        <v>82500</v>
      </c>
      <c r="I23" s="126"/>
    </row>
    <row r="24" spans="1:9" s="14" customFormat="1" ht="31.5" customHeight="1" x14ac:dyDescent="0.2">
      <c r="A24" s="8"/>
      <c r="B24" s="77"/>
      <c r="C24" s="106"/>
      <c r="D24" s="1"/>
      <c r="E24" s="1"/>
      <c r="F24" s="10"/>
      <c r="G24" s="11"/>
      <c r="H24" s="107"/>
      <c r="I24" s="126">
        <f>SUM(H3:H23)</f>
        <v>3298389</v>
      </c>
    </row>
    <row r="25" spans="1:9" s="14" customFormat="1" ht="31.5" customHeight="1" x14ac:dyDescent="0.2">
      <c r="A25" s="8"/>
      <c r="B25" s="15">
        <v>26</v>
      </c>
      <c r="C25" s="9">
        <v>43143</v>
      </c>
      <c r="D25" s="1" t="s">
        <v>128</v>
      </c>
      <c r="E25" s="1" t="s">
        <v>124</v>
      </c>
      <c r="F25" s="10">
        <v>43465</v>
      </c>
      <c r="G25" s="11" t="s">
        <v>28</v>
      </c>
      <c r="H25" s="12">
        <v>40000</v>
      </c>
      <c r="I25" s="126"/>
    </row>
    <row r="26" spans="1:9" s="14" customFormat="1" ht="31.5" customHeight="1" x14ac:dyDescent="0.2">
      <c r="A26" s="8"/>
      <c r="B26" s="15">
        <v>27</v>
      </c>
      <c r="C26" s="9">
        <v>43143</v>
      </c>
      <c r="D26" s="1" t="s">
        <v>127</v>
      </c>
      <c r="E26" s="108" t="s">
        <v>129</v>
      </c>
      <c r="F26" s="10">
        <v>43465</v>
      </c>
      <c r="G26" s="11" t="s">
        <v>28</v>
      </c>
      <c r="H26" s="12">
        <v>239765</v>
      </c>
      <c r="I26" s="126"/>
    </row>
    <row r="27" spans="1:9" s="14" customFormat="1" ht="31.5" customHeight="1" x14ac:dyDescent="0.2">
      <c r="A27" s="8"/>
      <c r="B27" s="15">
        <v>28</v>
      </c>
      <c r="C27" s="9">
        <v>43151</v>
      </c>
      <c r="D27" s="1" t="s">
        <v>138</v>
      </c>
      <c r="E27" s="109" t="s">
        <v>132</v>
      </c>
      <c r="F27" s="10">
        <v>43465</v>
      </c>
      <c r="G27" s="11" t="s">
        <v>49</v>
      </c>
      <c r="H27" s="12">
        <v>1150000</v>
      </c>
      <c r="I27" s="126"/>
    </row>
    <row r="28" spans="1:9" s="14" customFormat="1" ht="31.5" customHeight="1" x14ac:dyDescent="0.2">
      <c r="A28" s="8"/>
      <c r="B28" s="15">
        <v>29</v>
      </c>
      <c r="C28" s="9">
        <v>43152</v>
      </c>
      <c r="D28" s="1" t="s">
        <v>139</v>
      </c>
      <c r="E28" s="1" t="s">
        <v>133</v>
      </c>
      <c r="F28" s="10">
        <v>43465</v>
      </c>
      <c r="G28" s="11" t="s">
        <v>28</v>
      </c>
      <c r="H28" s="12">
        <v>40000</v>
      </c>
      <c r="I28" s="126"/>
    </row>
    <row r="29" spans="1:9" s="14" customFormat="1" ht="31.5" customHeight="1" x14ac:dyDescent="0.2">
      <c r="A29" s="120"/>
      <c r="B29" s="15"/>
      <c r="C29" s="9"/>
      <c r="D29" s="1"/>
      <c r="E29" s="1"/>
      <c r="F29" s="10"/>
      <c r="G29" s="11"/>
      <c r="H29" s="12"/>
      <c r="I29" s="126">
        <f>SUM(H25:H28)</f>
        <v>1469765</v>
      </c>
    </row>
    <row r="30" spans="1:9" s="14" customFormat="1" ht="31.5" customHeight="1" x14ac:dyDescent="0.2">
      <c r="A30" s="8"/>
      <c r="B30" s="15">
        <v>30</v>
      </c>
      <c r="C30" s="9">
        <v>43188</v>
      </c>
      <c r="D30" s="1" t="s">
        <v>140</v>
      </c>
      <c r="E30" s="1" t="s">
        <v>145</v>
      </c>
      <c r="F30" s="10">
        <v>43465</v>
      </c>
      <c r="G30" s="11" t="s">
        <v>28</v>
      </c>
      <c r="H30" s="12">
        <v>239760</v>
      </c>
      <c r="I30" s="126"/>
    </row>
    <row r="31" spans="1:9" s="14" customFormat="1" ht="31.5" customHeight="1" x14ac:dyDescent="0.2">
      <c r="A31" s="8"/>
      <c r="B31" s="15">
        <v>31</v>
      </c>
      <c r="C31" s="9">
        <v>43188</v>
      </c>
      <c r="D31" s="1" t="s">
        <v>141</v>
      </c>
      <c r="E31" s="1" t="s">
        <v>145</v>
      </c>
      <c r="F31" s="10">
        <v>43465</v>
      </c>
      <c r="G31" s="11" t="s">
        <v>28</v>
      </c>
      <c r="H31" s="12">
        <v>120000</v>
      </c>
      <c r="I31" s="126"/>
    </row>
    <row r="32" spans="1:9" s="14" customFormat="1" ht="31.5" customHeight="1" x14ac:dyDescent="0.2">
      <c r="A32" s="8"/>
      <c r="B32" s="15">
        <v>32</v>
      </c>
      <c r="C32" s="9">
        <v>43188</v>
      </c>
      <c r="D32" s="1" t="s">
        <v>157</v>
      </c>
      <c r="E32" s="1" t="s">
        <v>147</v>
      </c>
      <c r="F32" s="10">
        <v>43465</v>
      </c>
      <c r="G32" s="11" t="s">
        <v>28</v>
      </c>
      <c r="H32" s="12">
        <v>132700</v>
      </c>
      <c r="I32" s="126"/>
    </row>
    <row r="33" spans="1:9" s="14" customFormat="1" ht="31.5" customHeight="1" x14ac:dyDescent="0.2">
      <c r="A33" s="8"/>
      <c r="B33" s="15">
        <v>33</v>
      </c>
      <c r="C33" s="9">
        <v>43188</v>
      </c>
      <c r="D33" s="1" t="s">
        <v>142</v>
      </c>
      <c r="E33" s="3" t="s">
        <v>150</v>
      </c>
      <c r="F33" s="10">
        <v>43465</v>
      </c>
      <c r="G33" s="11" t="s">
        <v>28</v>
      </c>
      <c r="H33" s="12">
        <v>480000</v>
      </c>
      <c r="I33" s="126"/>
    </row>
    <row r="34" spans="1:9" s="14" customFormat="1" ht="31.5" customHeight="1" x14ac:dyDescent="0.2">
      <c r="A34" s="8"/>
      <c r="B34" s="15">
        <v>34</v>
      </c>
      <c r="C34" s="9">
        <v>43188</v>
      </c>
      <c r="D34" s="1" t="s">
        <v>143</v>
      </c>
      <c r="E34" s="3" t="s">
        <v>153</v>
      </c>
      <c r="F34" s="10">
        <v>43465</v>
      </c>
      <c r="G34" s="11" t="s">
        <v>28</v>
      </c>
      <c r="H34" s="12">
        <v>58000</v>
      </c>
      <c r="I34" s="126"/>
    </row>
    <row r="35" spans="1:9" s="14" customFormat="1" ht="31.5" customHeight="1" x14ac:dyDescent="0.2">
      <c r="A35" s="8"/>
      <c r="B35" s="15">
        <v>35</v>
      </c>
      <c r="C35" s="9">
        <v>43188</v>
      </c>
      <c r="D35" s="1" t="s">
        <v>144</v>
      </c>
      <c r="E35" s="1" t="s">
        <v>76</v>
      </c>
      <c r="F35" s="10">
        <v>43465</v>
      </c>
      <c r="G35" s="20" t="s">
        <v>28</v>
      </c>
      <c r="H35" s="12">
        <v>206211.92</v>
      </c>
      <c r="I35" s="126"/>
    </row>
    <row r="36" spans="1:9" s="14" customFormat="1" ht="31.5" customHeight="1" x14ac:dyDescent="0.2">
      <c r="A36" s="8"/>
      <c r="B36" s="15"/>
      <c r="C36" s="9"/>
      <c r="D36" s="1"/>
      <c r="E36" s="1"/>
      <c r="F36" s="10"/>
      <c r="G36" s="11"/>
      <c r="H36" s="12"/>
      <c r="I36" s="126">
        <f>SUM(H30:H35)</f>
        <v>1236671.92</v>
      </c>
    </row>
    <row r="37" spans="1:9" s="14" customFormat="1" ht="31.5" customHeight="1" x14ac:dyDescent="0.2">
      <c r="A37" s="8"/>
      <c r="B37" s="15">
        <v>36</v>
      </c>
      <c r="C37" s="9">
        <v>43200</v>
      </c>
      <c r="D37" s="1" t="s">
        <v>159</v>
      </c>
      <c r="E37" s="1" t="s">
        <v>161</v>
      </c>
      <c r="F37" s="10">
        <v>43205</v>
      </c>
      <c r="G37" s="11" t="s">
        <v>28</v>
      </c>
      <c r="H37" s="12">
        <v>50000</v>
      </c>
      <c r="I37" s="126"/>
    </row>
    <row r="38" spans="1:9" s="14" customFormat="1" ht="31.5" customHeight="1" x14ac:dyDescent="0.2">
      <c r="A38" s="8"/>
      <c r="B38" s="15">
        <v>37</v>
      </c>
      <c r="C38" s="9">
        <v>43194</v>
      </c>
      <c r="D38" s="1" t="s">
        <v>160</v>
      </c>
      <c r="E38" s="1" t="s">
        <v>164</v>
      </c>
      <c r="F38" s="10">
        <v>43209</v>
      </c>
      <c r="G38" s="20" t="s">
        <v>28</v>
      </c>
      <c r="H38" s="12">
        <v>240000</v>
      </c>
      <c r="I38" s="126"/>
    </row>
    <row r="39" spans="1:9" s="14" customFormat="1" ht="31.5" customHeight="1" x14ac:dyDescent="0.2">
      <c r="A39" s="8"/>
      <c r="B39" s="15">
        <v>38</v>
      </c>
      <c r="C39" s="9">
        <v>43216</v>
      </c>
      <c r="D39" s="1" t="s">
        <v>167</v>
      </c>
      <c r="E39" s="1" t="s">
        <v>168</v>
      </c>
      <c r="F39" s="10">
        <v>43235</v>
      </c>
      <c r="G39" s="11" t="s">
        <v>28</v>
      </c>
      <c r="H39" s="12">
        <v>240000</v>
      </c>
      <c r="I39" s="126"/>
    </row>
    <row r="40" spans="1:9" s="14" customFormat="1" ht="31.5" customHeight="1" x14ac:dyDescent="0.2">
      <c r="A40" s="8"/>
      <c r="B40" s="15">
        <v>39</v>
      </c>
      <c r="C40" s="9">
        <v>43216</v>
      </c>
      <c r="D40" s="1" t="s">
        <v>169</v>
      </c>
      <c r="E40" s="1" t="s">
        <v>170</v>
      </c>
      <c r="F40" s="10">
        <v>43235</v>
      </c>
      <c r="G40" s="20" t="s">
        <v>28</v>
      </c>
      <c r="H40" s="12">
        <v>68000</v>
      </c>
      <c r="I40" s="126"/>
    </row>
    <row r="41" spans="1:9" s="14" customFormat="1" ht="31.5" customHeight="1" x14ac:dyDescent="0.2">
      <c r="A41" s="8"/>
      <c r="B41" s="15">
        <v>40</v>
      </c>
      <c r="C41" s="9">
        <v>43217</v>
      </c>
      <c r="D41" s="1" t="s">
        <v>171</v>
      </c>
      <c r="E41" s="1" t="s">
        <v>172</v>
      </c>
      <c r="F41" s="10">
        <v>43235</v>
      </c>
      <c r="G41" s="11" t="s">
        <v>28</v>
      </c>
      <c r="H41" s="12">
        <v>240000</v>
      </c>
      <c r="I41" s="126"/>
    </row>
    <row r="42" spans="1:9" s="14" customFormat="1" ht="31.5" customHeight="1" x14ac:dyDescent="0.2">
      <c r="A42" s="8"/>
      <c r="B42" s="15">
        <v>41</v>
      </c>
      <c r="C42" s="9">
        <v>43216</v>
      </c>
      <c r="D42" s="1" t="s">
        <v>173</v>
      </c>
      <c r="E42" s="1" t="s">
        <v>174</v>
      </c>
      <c r="F42" s="10">
        <v>43250</v>
      </c>
      <c r="G42" s="20" t="s">
        <v>28</v>
      </c>
      <c r="H42" s="12">
        <v>240000</v>
      </c>
      <c r="I42" s="126"/>
    </row>
    <row r="43" spans="1:9" s="14" customFormat="1" ht="31.5" customHeight="1" x14ac:dyDescent="0.2">
      <c r="A43" s="8"/>
      <c r="B43" s="15"/>
      <c r="C43" s="9"/>
      <c r="D43" s="1"/>
      <c r="E43" s="1"/>
      <c r="F43" s="10"/>
      <c r="G43" s="11"/>
      <c r="H43" s="12"/>
      <c r="I43" s="126">
        <f>SUM(H37:H42)</f>
        <v>1078000</v>
      </c>
    </row>
    <row r="44" spans="1:9" s="14" customFormat="1" ht="31.5" customHeight="1" x14ac:dyDescent="0.2">
      <c r="A44" s="8"/>
      <c r="B44" s="15">
        <v>42</v>
      </c>
      <c r="C44" s="9">
        <v>43285</v>
      </c>
      <c r="D44" s="1" t="s">
        <v>183</v>
      </c>
      <c r="E44" s="1" t="s">
        <v>199</v>
      </c>
      <c r="F44" s="10">
        <v>43296</v>
      </c>
      <c r="G44" s="11" t="s">
        <v>28</v>
      </c>
      <c r="H44" s="12">
        <v>80500</v>
      </c>
      <c r="I44" s="126"/>
    </row>
    <row r="45" spans="1:9" s="14" customFormat="1" ht="31.5" customHeight="1" x14ac:dyDescent="0.2">
      <c r="A45" s="8"/>
      <c r="B45" s="15">
        <v>43</v>
      </c>
      <c r="C45" s="9">
        <v>43285</v>
      </c>
      <c r="D45" s="1" t="s">
        <v>190</v>
      </c>
      <c r="E45" s="3" t="s">
        <v>192</v>
      </c>
      <c r="F45" s="10">
        <v>43296</v>
      </c>
      <c r="G45" s="20" t="s">
        <v>28</v>
      </c>
      <c r="H45" s="12">
        <v>105000</v>
      </c>
      <c r="I45" s="126"/>
    </row>
    <row r="46" spans="1:9" s="14" customFormat="1" ht="31.5" customHeight="1" x14ac:dyDescent="0.2">
      <c r="A46" s="8"/>
      <c r="B46" s="15">
        <v>44</v>
      </c>
      <c r="C46" s="9">
        <v>43290</v>
      </c>
      <c r="D46" s="1" t="s">
        <v>184</v>
      </c>
      <c r="E46" s="1" t="s">
        <v>191</v>
      </c>
      <c r="F46" s="10">
        <v>43296</v>
      </c>
      <c r="G46" s="11" t="s">
        <v>28</v>
      </c>
      <c r="H46" s="12">
        <v>295700</v>
      </c>
      <c r="I46" s="126"/>
    </row>
    <row r="47" spans="1:9" s="14" customFormat="1" ht="31.5" customHeight="1" x14ac:dyDescent="0.2">
      <c r="A47" s="8"/>
      <c r="B47" s="15">
        <v>45</v>
      </c>
      <c r="C47" s="9">
        <v>43285</v>
      </c>
      <c r="D47" s="16" t="s">
        <v>185</v>
      </c>
      <c r="E47" s="16" t="s">
        <v>27</v>
      </c>
      <c r="F47" s="10">
        <v>43296</v>
      </c>
      <c r="G47" s="20" t="s">
        <v>28</v>
      </c>
      <c r="H47" s="12">
        <v>977490.57</v>
      </c>
      <c r="I47" s="126"/>
    </row>
    <row r="48" spans="1:9" s="14" customFormat="1" ht="31.5" customHeight="1" x14ac:dyDescent="0.2">
      <c r="A48" s="8"/>
      <c r="B48" s="15">
        <v>46</v>
      </c>
      <c r="C48" s="17">
        <v>43285</v>
      </c>
      <c r="D48" s="1" t="s">
        <v>186</v>
      </c>
      <c r="E48" s="1" t="s">
        <v>193</v>
      </c>
      <c r="F48" s="10">
        <v>43296</v>
      </c>
      <c r="G48" s="11" t="s">
        <v>28</v>
      </c>
      <c r="H48" s="12">
        <v>627150</v>
      </c>
      <c r="I48" s="126"/>
    </row>
    <row r="49" spans="1:9" s="14" customFormat="1" ht="31.5" customHeight="1" x14ac:dyDescent="0.2">
      <c r="A49" s="110"/>
      <c r="B49" s="111">
        <v>47</v>
      </c>
      <c r="C49" s="112">
        <v>43303</v>
      </c>
      <c r="D49" s="113" t="s">
        <v>187</v>
      </c>
      <c r="E49" s="113" t="s">
        <v>172</v>
      </c>
      <c r="F49" s="114">
        <v>43296</v>
      </c>
      <c r="G49" s="116" t="s">
        <v>28</v>
      </c>
      <c r="H49" s="115">
        <v>238350</v>
      </c>
      <c r="I49" s="126"/>
    </row>
    <row r="50" spans="1:9" s="119" customFormat="1" ht="31.5" customHeight="1" x14ac:dyDescent="0.2">
      <c r="A50" s="120"/>
      <c r="B50" s="121">
        <v>48</v>
      </c>
      <c r="C50" s="122">
        <v>43285</v>
      </c>
      <c r="D50" s="123" t="s">
        <v>188</v>
      </c>
      <c r="E50" s="123" t="s">
        <v>194</v>
      </c>
      <c r="F50" s="122">
        <v>43296</v>
      </c>
      <c r="G50" s="120" t="s">
        <v>28</v>
      </c>
      <c r="H50" s="124">
        <v>76800</v>
      </c>
      <c r="I50" s="127"/>
    </row>
    <row r="51" spans="1:9" s="119" customFormat="1" ht="31.5" customHeight="1" x14ac:dyDescent="0.2">
      <c r="A51" s="120"/>
      <c r="B51" s="121">
        <v>49</v>
      </c>
      <c r="C51" s="122">
        <v>43285</v>
      </c>
      <c r="D51" s="123" t="s">
        <v>189</v>
      </c>
      <c r="E51" s="123" t="s">
        <v>194</v>
      </c>
      <c r="F51" s="122">
        <v>43296</v>
      </c>
      <c r="G51" s="120" t="s">
        <v>28</v>
      </c>
      <c r="H51" s="124">
        <v>454940</v>
      </c>
      <c r="I51" s="127"/>
    </row>
    <row r="52" spans="1:9" s="119" customFormat="1" ht="31.5" customHeight="1" x14ac:dyDescent="0.2">
      <c r="A52" s="77"/>
      <c r="B52" s="15"/>
      <c r="C52" s="106"/>
      <c r="D52" s="117"/>
      <c r="E52" s="117"/>
      <c r="F52" s="83"/>
      <c r="G52" s="8"/>
      <c r="H52" s="13"/>
      <c r="I52" s="127">
        <f>SUM(H44:H51)</f>
        <v>2855930.57</v>
      </c>
    </row>
    <row r="53" spans="1:9" s="14" customFormat="1" ht="31.5" customHeight="1" x14ac:dyDescent="0.2">
      <c r="A53" s="77"/>
      <c r="B53" s="15">
        <v>50</v>
      </c>
      <c r="C53" s="129">
        <v>43321</v>
      </c>
      <c r="D53" s="117" t="s">
        <v>69</v>
      </c>
      <c r="E53" s="117" t="s">
        <v>76</v>
      </c>
      <c r="F53" s="83">
        <v>43343</v>
      </c>
      <c r="G53" s="118" t="s">
        <v>28</v>
      </c>
      <c r="H53" s="86">
        <v>224262.08</v>
      </c>
      <c r="I53" s="126"/>
    </row>
    <row r="54" spans="1:9" s="14" customFormat="1" ht="31.5" customHeight="1" x14ac:dyDescent="0.2">
      <c r="A54" s="8"/>
      <c r="B54" s="15">
        <v>51</v>
      </c>
      <c r="C54" s="9">
        <v>43318</v>
      </c>
      <c r="D54" s="1" t="s">
        <v>157</v>
      </c>
      <c r="E54" s="1" t="s">
        <v>206</v>
      </c>
      <c r="F54" s="10">
        <v>43343</v>
      </c>
      <c r="G54" s="11" t="s">
        <v>28</v>
      </c>
      <c r="H54" s="12">
        <v>22000</v>
      </c>
      <c r="I54" s="126"/>
    </row>
    <row r="55" spans="1:9" s="14" customFormat="1" ht="31.5" customHeight="1" x14ac:dyDescent="0.2">
      <c r="A55" s="8"/>
      <c r="B55" s="8">
        <v>52</v>
      </c>
      <c r="C55" s="103">
        <v>43319</v>
      </c>
      <c r="D55" s="1" t="s">
        <v>90</v>
      </c>
      <c r="E55" s="1" t="s">
        <v>50</v>
      </c>
      <c r="F55" s="10">
        <v>43343</v>
      </c>
      <c r="G55" s="11" t="s">
        <v>28</v>
      </c>
      <c r="H55" s="13">
        <v>60000</v>
      </c>
      <c r="I55" s="126"/>
    </row>
    <row r="56" spans="1:9" ht="28.5" customHeight="1" x14ac:dyDescent="0.25">
      <c r="A56" s="8"/>
      <c r="B56" s="8"/>
      <c r="C56" s="103"/>
      <c r="D56" s="1"/>
      <c r="E56" s="1"/>
      <c r="F56" s="10"/>
      <c r="G56" s="11"/>
      <c r="H56" s="13"/>
      <c r="I56" s="128">
        <f>SUM(H53:H55)</f>
        <v>306262.07999999996</v>
      </c>
    </row>
    <row r="57" spans="1:9" x14ac:dyDescent="0.2">
      <c r="D57" s="35"/>
    </row>
  </sheetData>
  <mergeCells count="8">
    <mergeCell ref="F1:F2"/>
    <mergeCell ref="G1:G2"/>
    <mergeCell ref="H1:H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2019</vt:lpstr>
      <vt:lpstr>2018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Meruert</cp:lastModifiedBy>
  <cp:lastPrinted>2018-09-06T03:59:14Z</cp:lastPrinted>
  <dcterms:created xsi:type="dcterms:W3CDTF">2016-01-15T12:22:31Z</dcterms:created>
  <dcterms:modified xsi:type="dcterms:W3CDTF">2019-12-09T12:25:35Z</dcterms:modified>
</cp:coreProperties>
</file>